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0390"/>
  <workbookPr filterPrivacy="1" defaultThemeVersion="124226"/>
  <xr:revisionPtr revIDLastSave="0" documentId="8_{8F41D5E5-7A94-4C7F-970A-C50492AFF86E}" xr6:coauthVersionLast="36" xr6:coauthVersionMax="36" xr10:uidLastSave="{00000000-0000-0000-0000-000000000000}"/>
  <bookViews>
    <workbookView xWindow="0" yWindow="0" windowWidth="28800" windowHeight="11700" tabRatio="716" xr2:uid="{00000000-000D-0000-FFFF-FFFF00000000}"/>
  </bookViews>
  <sheets>
    <sheet name="Лот 1" sheetId="8" r:id="rId1"/>
    <sheet name="Лот 2" sheetId="9" r:id="rId2"/>
    <sheet name="Лот 3" sheetId="10" r:id="rId3"/>
    <sheet name="Лот 4" sheetId="11" r:id="rId4"/>
    <sheet name="Лот 5" sheetId="12" r:id="rId5"/>
    <sheet name="Лот 6" sheetId="13" r:id="rId6"/>
    <sheet name="лот 7" sheetId="14" r:id="rId7"/>
    <sheet name="Лот 8" sheetId="15" r:id="rId8"/>
    <sheet name="Лот 9" sheetId="16" r:id="rId9"/>
    <sheet name="Лот 10" sheetId="17" r:id="rId10"/>
    <sheet name="Лот 11" sheetId="18" r:id="rId11"/>
    <sheet name="Лот 12" sheetId="19" r:id="rId12"/>
  </sheets>
  <definedNames>
    <definedName name="_xlnm._FilterDatabase" localSheetId="2" hidden="1">'Лот 3'!$B$4:$L$52</definedName>
  </definedNames>
  <calcPr calcId="162913" fullPrecision="0"/>
</workbook>
</file>

<file path=xl/calcChain.xml><?xml version="1.0" encoding="utf-8"?>
<calcChain xmlns="http://schemas.openxmlformats.org/spreadsheetml/2006/main">
  <c r="H3" i="19" l="1"/>
  <c r="H2" i="18"/>
  <c r="H2" i="17"/>
  <c r="H2" i="16"/>
  <c r="H2" i="15"/>
  <c r="H2" i="14"/>
  <c r="H2" i="13"/>
  <c r="H2" i="12"/>
  <c r="H2" i="11"/>
  <c r="H2" i="10"/>
  <c r="H2" i="9"/>
  <c r="H2" i="8"/>
</calcChain>
</file>

<file path=xl/sharedStrings.xml><?xml version="1.0" encoding="utf-8"?>
<sst xmlns="http://schemas.openxmlformats.org/spreadsheetml/2006/main" count="651" uniqueCount="550">
  <si>
    <t>№ п/п</t>
  </si>
  <si>
    <t xml:space="preserve">"ПОЛТАВСКАЯ БИТВА 1709Г."1990 150РУБ.  PT999 * </t>
  </si>
  <si>
    <t xml:space="preserve"> * Монеты имеют явные дефеты: удары, царапины, следы пальцев рук</t>
  </si>
  <si>
    <t>5115-0004</t>
  </si>
  <si>
    <t>ТРАНСАРКТИЧ. ПЕРЕЛЕТ ЧКАЛОВА 1995 25Р. AG 900*</t>
  </si>
  <si>
    <t>ТРАНСАРКТИЧЕСКИЙ ПЕРЕЛЕТ ЧКАЛОВА</t>
  </si>
  <si>
    <t>3111-0009</t>
  </si>
  <si>
    <t>"Ю.ГАГАРИН-30 ЛЕТ ПОЛЕТА" 1991 3Р. AG900*</t>
  </si>
  <si>
    <t>30-ЛЕТИЕ ПОЛЕТА Ю.ГАГАРИНА</t>
  </si>
  <si>
    <t>3111-0006</t>
  </si>
  <si>
    <t>"ВСТРЕЧА В НЬЮ-ЙОРКЕ" 1990 3Р. AG900*</t>
  </si>
  <si>
    <t>ВСЕМИРАЯ ВСТРЕЧА В ИНТЕРЕСАХ ДЕТЕЙ</t>
  </si>
  <si>
    <t>5111-0026</t>
  </si>
  <si>
    <t>5216-0012</t>
  </si>
  <si>
    <t>50-летие Организации Объединенных Наций</t>
  </si>
  <si>
    <t>5111-0012</t>
  </si>
  <si>
    <t>"РОССИЯ.ФРАНЦИЯ.КОСМОС." 1993 3Р. AG900*</t>
  </si>
  <si>
    <t>СТОЛЕТИЕ РОССИЙСКО-ФРАНЦУЗСКОГО СОЮЗА</t>
  </si>
  <si>
    <t>3415-0001</t>
  </si>
  <si>
    <t>"ПАМЯТНИК КН.ВЛАДИМИРУ "1988 25 Р. PD999*</t>
  </si>
  <si>
    <t>1000-ЛЕТИЕ КРЕЩЕНИЯ РУСИ</t>
  </si>
  <si>
    <t>3217-0013</t>
  </si>
  <si>
    <t>"ЗЛАТНИК ВЛАДИМИРА"1988 100Р. AU900*</t>
  </si>
  <si>
    <t>1000-ЛЕТИЕ ДРЕВНЕРУССКОЙ МОНЕТНОЙ ЧЕКАНКИ</t>
  </si>
  <si>
    <t>5115-0003</t>
  </si>
  <si>
    <t>"УКЛАДКА ПУТИ" 1994 25Р. AG 900*</t>
  </si>
  <si>
    <t>5111-0022</t>
  </si>
  <si>
    <t>МОСТ ЧЕРЕЗ РЕКУ ОБЬ 1994 3Р. AG900 *</t>
  </si>
  <si>
    <t>100 лет ТРАНССИБИРСКОЙ МАГИСТРАЛИ</t>
  </si>
  <si>
    <t>3216-0001</t>
  </si>
  <si>
    <t>"СОФИЙСКИЙ СОБ.НОВГОРОД" 1988 50 Р. AU900 *</t>
  </si>
  <si>
    <t>1000-ЛЕТИЕ ДРЕВНЕРУССКОГО ЗОДЧЕСТВА</t>
  </si>
  <si>
    <t>Название монеты/ год выпуска,номинал, металл/проба</t>
  </si>
  <si>
    <t>"50 ЛЕТ ООН" 1995 3Р. Ag925*</t>
  </si>
  <si>
    <t>ПАМЯТНИКИ АРХИТЕКТУРЫ</t>
  </si>
  <si>
    <t>"ПОКРОВСКИЙ СОБОР НА РВУ" 1993 3Р. AG900*</t>
  </si>
  <si>
    <t>5111-0008</t>
  </si>
  <si>
    <t>"КИЖИ" 1995 3Р. AG900*</t>
  </si>
  <si>
    <t>5111-0028</t>
  </si>
  <si>
    <t>"СМОЛЕНСКИЙ КРЕМЛЬ" 1995 3Р. AG900*</t>
  </si>
  <si>
    <t>5111-0027</t>
  </si>
  <si>
    <t>"СМОЛЬНЫЙ ИНСТИТУТ" 1994 3Р. AG900*</t>
  </si>
  <si>
    <t>5111-0017</t>
  </si>
  <si>
    <t>"РОЖДЕСТВ.СОБОР СУЗДАЛЬ" 1994 3Р. AG900*</t>
  </si>
  <si>
    <t>5111-0015</t>
  </si>
  <si>
    <t>КОЛОКОЛЬНЯ "ИВАН ВЕЛ." 1993 3Р. AG900*</t>
  </si>
  <si>
    <t>5111-0006</t>
  </si>
  <si>
    <t>"РОССИЙСКАЯ ГОС.БИБЛИОТЕКА" 1995 3Р. AG900*</t>
  </si>
  <si>
    <t>5111-0029</t>
  </si>
  <si>
    <t>"РЯЗАНСКИЙ КРЕМЛЬ" 1994 3Р. AG900*</t>
  </si>
  <si>
    <t>5111-0016</t>
  </si>
  <si>
    <t>"1000 ЛЕТ БЕЛГОРОДУ" 1995 3Р. AG900*</t>
  </si>
  <si>
    <t>5111-0024</t>
  </si>
  <si>
    <t>"Кропоткинская" 2005,  Памятники архитектуры,3руб,AG 925*</t>
  </si>
  <si>
    <t>5111-0142</t>
  </si>
  <si>
    <t>"Кропоткинская" 2005,3руб,AG 925</t>
  </si>
  <si>
    <t>"Раифский Монастырь",2005,3руб,AG 925*</t>
  </si>
  <si>
    <t>5111-0144</t>
  </si>
  <si>
    <t>"Св.Никольский", 2005, 3руб,AG 925*</t>
  </si>
  <si>
    <t>5111-0141</t>
  </si>
  <si>
    <t>"Театр Оперы и балета 1000-летие" 2005 ,3руб,AG 925</t>
  </si>
  <si>
    <t>5111-0145</t>
  </si>
  <si>
    <t>* монеты имеют явные дефекты: удары, царапины, следы пальцев рук</t>
  </si>
  <si>
    <t>"РУССКИЙ БАЛЕТ"1993 25РУБ. PT999 *</t>
  </si>
  <si>
    <t>5315-0001</t>
  </si>
  <si>
    <t>"РУССКИЙ БАЛЕТ" 1994 10Р. AU999  *</t>
  </si>
  <si>
    <t>5214-0003</t>
  </si>
  <si>
    <t>"СПЯЩАЯ КРАСАВИЦА"1995 10Р. AU999 *</t>
  </si>
  <si>
    <t>5214-0004</t>
  </si>
  <si>
    <t>"РУССКИЙ БАЛЕТ"1993 25РУБ. AU900 *</t>
  </si>
  <si>
    <t>5215-0002</t>
  </si>
  <si>
    <t>"РУССКИЙ БАЛЕТ"1993 25РУБ. AU999 *</t>
  </si>
  <si>
    <t>5215-0001</t>
  </si>
  <si>
    <t>"СПЯЩАЯ КРАСАВИЦА"1995 25Р. PT999 *</t>
  </si>
  <si>
    <t>5315-0003</t>
  </si>
  <si>
    <t>"СПЯЩАЯ КРАСАВИЦА"1995 25Р. AU 999 *</t>
  </si>
  <si>
    <t>5215-0007</t>
  </si>
  <si>
    <t>"РУССКИЙ БАЛЕТ" 1994 25Р. PT999 *</t>
  </si>
  <si>
    <t>5315-0002</t>
  </si>
  <si>
    <t>5214-0002</t>
  </si>
  <si>
    <t>5214-0001</t>
  </si>
  <si>
    <t>СПЯЩАЯ КРАСАВ.БОЛ.ТЕАТР 1995 100Р. AG 900 *</t>
  </si>
  <si>
    <t>5117-0003</t>
  </si>
  <si>
    <t>РУССКИЙ БАЛЕТ 1994 25РУБ. AG900 *</t>
  </si>
  <si>
    <t>5115-0002</t>
  </si>
  <si>
    <t>3214-0001</t>
  </si>
  <si>
    <t>"РУССКИЙ БАЛЕТ" 1994 25Р. AU999 *</t>
  </si>
  <si>
    <t>5215-0004</t>
  </si>
  <si>
    <t>3215-0001</t>
  </si>
  <si>
    <t>"РУССКИЙ БАЛЕТ" 1994 50Р. PT 999 *</t>
  </si>
  <si>
    <t>5316-0003</t>
  </si>
  <si>
    <t>"РУССКИЙ БАЛЕТ"1994 10 РУБ. PD999 *</t>
  </si>
  <si>
    <t>5414-0004</t>
  </si>
  <si>
    <t>"РУССКИЙ БАЛЕТ"1994 5 РУБ. PD 999 *</t>
  </si>
  <si>
    <t>5412-0004</t>
  </si>
  <si>
    <t>"РУССКИЙ БАЛЕТ" 1993 5РУБ.PD 999 *</t>
  </si>
  <si>
    <t>5412-0001</t>
  </si>
  <si>
    <t>"СПЯЩАЯ КРАСАВИЦА" 1995 10Р. PD 999 *</t>
  </si>
  <si>
    <t>5414-0006</t>
  </si>
  <si>
    <t>"СПЯЩАЯ КРАСАВИЦА" 1995 50Р. AU 999 *</t>
  </si>
  <si>
    <t>5216-0011</t>
  </si>
  <si>
    <t>"СПЯЩАЯ КРАСАВИЦА"1995 100 Р.AU 999 *</t>
  </si>
  <si>
    <t>5217-0010</t>
  </si>
  <si>
    <t>"РУССКИЙ БАЛЕТ БОЛ.ТЕАТР." 1991 50Р. AU 999 *</t>
  </si>
  <si>
    <t>3216-0005</t>
  </si>
  <si>
    <t>"РУССКИЙ БАЛЕТ БОЛ.ТЕАТР" 1991 100Р.AU 999 *</t>
  </si>
  <si>
    <t>3217-0017</t>
  </si>
  <si>
    <t>"РУССКИЙ БАЛЕТ БОЛ.ТЕАТР." 1991 25Р. AU 585 *</t>
  </si>
  <si>
    <t>3215-0002</t>
  </si>
  <si>
    <t>"РУССКИЙ БАЛЕТ БОЛ.ТЕАТР" 1991 100Р.AU 585 *</t>
  </si>
  <si>
    <t xml:space="preserve"> 3217-0018</t>
  </si>
  <si>
    <t>"РУССКИЙ БАЛЕТ БОЛ.ТЕАТР." 1991 50Р. AU 585 *</t>
  </si>
  <si>
    <t>3216-0006</t>
  </si>
  <si>
    <t>"РУССКИЙ БАЛЕТ" 1994 150Р.PT 999 *</t>
  </si>
  <si>
    <t>5318-0005</t>
  </si>
  <si>
    <t>"РУС.БАЛЕТ"1993 150 РУБ.PT 999 *</t>
  </si>
  <si>
    <t>5318-0002</t>
  </si>
  <si>
    <t>"РУС.БАЛЕТ"1993 10РУБ. PD999 *</t>
  </si>
  <si>
    <t>5414-0002</t>
  </si>
  <si>
    <t>"СПЯЩАЯ КРАСАВИЦА" 1995 150 Р.PT 999 *</t>
  </si>
  <si>
    <t>5318-0008</t>
  </si>
  <si>
    <t>"РУССКИЙ БАЛЕТ" 1993 3Р. AG900 *</t>
  </si>
  <si>
    <t>5111-0004</t>
  </si>
  <si>
    <t>"РУССКИЙ БАЛЕТ" 1990 25Р. PD999 *</t>
  </si>
  <si>
    <t>3415-0005</t>
  </si>
  <si>
    <t>"РУССКИЙ БАЛЕТ"1993 50РУБ. PT999 *</t>
  </si>
  <si>
    <t>5316-0002</t>
  </si>
  <si>
    <t>"СПЯЩАЯ КРАСАВИЦА"1995 50Р. PT999 *</t>
  </si>
  <si>
    <t>5316-0004</t>
  </si>
  <si>
    <t>"РУССКИЙ БАЛЕТ БОЛ.ТЕАТР."1993 25РУБ. AG999 *</t>
  </si>
  <si>
    <t>5115-0001</t>
  </si>
  <si>
    <t>"РУССКИЙ БАЛЕТ"1994 25РУБ. PD999 *</t>
  </si>
  <si>
    <t>5415-0007</t>
  </si>
  <si>
    <t>"СПЯЩАЯ КРАСАВИЦА"1995 25Р. PD999 *</t>
  </si>
  <si>
    <t>5415-0012</t>
  </si>
  <si>
    <t>"СПЯЩАЯ КРАСАВИЦА"1995 3Р. AG900 *</t>
  </si>
  <si>
    <t>5111-0025</t>
  </si>
  <si>
    <t>"РУССКИЙ БАЛЕТ"1993 25РУБ. PD999 *</t>
  </si>
  <si>
    <t>5415-0002</t>
  </si>
  <si>
    <t>"РУССКИЙ БАЛЕТ" 1990 10Р. PD999 ац  *</t>
  </si>
  <si>
    <t xml:space="preserve">3414-0001 </t>
  </si>
  <si>
    <t>"РУССКИЙ БАЛЕТ" 1989 25Р. PD999 ац *</t>
  </si>
  <si>
    <t>3415-0004</t>
  </si>
  <si>
    <t>"РУССКИЙ БАЛЕТ" 1991 10Р. PD999 *</t>
  </si>
  <si>
    <t>3414-0002</t>
  </si>
  <si>
    <t>"СПЯЩАЯ КРАСАВИЦА"1995 5Р.PD999 *</t>
  </si>
  <si>
    <t>5412-0005</t>
  </si>
  <si>
    <t>"РУССКИЙ БАЛЕТ" 1991 25Р. PD999 *</t>
  </si>
  <si>
    <t>3415-0010</t>
  </si>
  <si>
    <t>"БОЛЬШОЙ ТЕАТР 1825Г." 1991 3Р. AG900 *</t>
  </si>
  <si>
    <t>3111-0011</t>
  </si>
  <si>
    <t>* Монеты имеют явные дефеты: удары, царапины, следы пальцев рук</t>
  </si>
  <si>
    <t>Первое Кругосветное путешествие</t>
  </si>
  <si>
    <t>КАРТА ПЛАВАНИЯ 1993 3Р. AG 900 *</t>
  </si>
  <si>
    <t>5111-0007</t>
  </si>
  <si>
    <t>ШЛЮП "НЕВА" 1993 25Р. PD999 *</t>
  </si>
  <si>
    <t>5415-0005</t>
  </si>
  <si>
    <t>ШЛЮП "НАДЕЖДА" 1993 25Р. PD999 *</t>
  </si>
  <si>
    <t>5415-0004</t>
  </si>
  <si>
    <t>АНГЛИЙСКАЯ НАБЕРЕЖНАЯ 1993 150 Р.PT999 *</t>
  </si>
  <si>
    <t>5318-0003</t>
  </si>
  <si>
    <t>Первая Русская Антарктическая экспедиция</t>
  </si>
  <si>
    <t>МАРШРУТ ЭКСПЕДИЦИИ 1994 3Р. AG900 *</t>
  </si>
  <si>
    <t>5111-0018</t>
  </si>
  <si>
    <t>ШЛЮП "ВОСТОК" 1994 25Р. PD999 *</t>
  </si>
  <si>
    <t>5415-0010</t>
  </si>
  <si>
    <t>ШЛЮП "МИРНЫЙ" 1994 25Р. PD999 *</t>
  </si>
  <si>
    <t>5415-0009</t>
  </si>
  <si>
    <t>В АНТАРКТИЧЕСКИХ ВОДАХ 1994 150Р. PT999 *</t>
  </si>
  <si>
    <t>5318-0006</t>
  </si>
  <si>
    <t>Открытие Русской Америки</t>
  </si>
  <si>
    <t>КРЕПОСТЬ РОСС 1812Г. 1991 3Р. AG900 *</t>
  </si>
  <si>
    <t>3111-0010</t>
  </si>
  <si>
    <t>ПАКЕТБОТ "СВ.ПАВЕЛ" 1990 25 РУБ. PD999 *</t>
  </si>
  <si>
    <t>3415-0008</t>
  </si>
  <si>
    <t>ГАВАНЬ ТРЕХ СВЯТИТЕЛЕЙ 1991 25РУБ. PD999 *</t>
  </si>
  <si>
    <t>3415-0012</t>
  </si>
  <si>
    <t>НОВО-АРХАНГЕЛЬСК 1799Г. 1991 25Р. PD999 *</t>
  </si>
  <si>
    <t>3415-0013</t>
  </si>
  <si>
    <t>ПАКЕТБОТ "СВ.ПЕТР" 1990 25 РУБ. PD 999 *</t>
  </si>
  <si>
    <t>3415-0007</t>
  </si>
  <si>
    <t>ЭКСПЕДИЦИЯ Д.КУКА 1990 3РУБ. AG900 *</t>
  </si>
  <si>
    <t>3111-0005</t>
  </si>
  <si>
    <t>ИОАНН ВЕНИАМИНОВ 1991 150 РУБ. PT 999 *</t>
  </si>
  <si>
    <t>3318-0015</t>
  </si>
  <si>
    <t>БОТ "СВ.ГАВРИИЛ" 1990 150 РУБ. PT 999 *</t>
  </si>
  <si>
    <t>3318-0013</t>
  </si>
  <si>
    <t>Исследование Русской Арктики</t>
  </si>
  <si>
    <t>"ЭКСПЕДИЦИЯ Р.АМУНДСЕНА" 1995 3Р. AG900 *</t>
  </si>
  <si>
    <t>5111-0031</t>
  </si>
  <si>
    <t>СПАСЕНИЕ ЭКСПЕДИЦИИ НОБИЛЕ 1995 100Р. AU900 *</t>
  </si>
  <si>
    <t>5217-0011</t>
  </si>
  <si>
    <t>"ЭКСПЕДИЦИЯ Ф.НАНСЕНА" 1995 50Р. AU 900 *</t>
  </si>
  <si>
    <t>5216-0013</t>
  </si>
  <si>
    <t>ЛИЧНОСТИ</t>
  </si>
  <si>
    <t>"И.Е.РЕПИН" 1994  2Р. AG 500*</t>
  </si>
  <si>
    <t>5110-0005</t>
  </si>
  <si>
    <t>"Ф.Ф.УШАКОВ" 1994  2Р. AG 500*</t>
  </si>
  <si>
    <t>5110-0004</t>
  </si>
  <si>
    <t>"П.П.БАЖОВ" 1994 2Р. AG 500*</t>
  </si>
  <si>
    <t>5110-0001</t>
  </si>
  <si>
    <t>"С.А.ЕСЕНИН" 1995 2Р.AG 500*</t>
  </si>
  <si>
    <t>5110-0011</t>
  </si>
  <si>
    <t>"И.А.БУНИН" 1995 2Р. AG 500*</t>
  </si>
  <si>
    <t>5110-0012</t>
  </si>
  <si>
    <t>"Н.В.ГОГОЛЬ" 1994 2Р. AG 500*</t>
  </si>
  <si>
    <t>5110-0003</t>
  </si>
  <si>
    <t>"М.И.КУТУЗОВ"1995 2Р. AG 500*</t>
  </si>
  <si>
    <t>5110-0010</t>
  </si>
  <si>
    <t>"А.С.ГРИБОЕДОВ" 1995 2Р. AG 500*</t>
  </si>
  <si>
    <t>5110-0006</t>
  </si>
  <si>
    <t>"С.В.РАХМАНИНОВ" 1993 50 Р. AU 900*</t>
  </si>
  <si>
    <t>5216-0007</t>
  </si>
  <si>
    <t>"ЛЕВИЦКИЙ Т.Д." 1994 50Р. AU 900*</t>
  </si>
  <si>
    <t>5216-0010</t>
  </si>
  <si>
    <t>"И.Ф.СТРАВИНСКИЙ" 1993 150Р. PT 999*</t>
  </si>
  <si>
    <t>5318-0004</t>
  </si>
  <si>
    <t>"ВРУБЕЛЬ М.А." 1994 150 Р. PT  999*</t>
  </si>
  <si>
    <t>5318-0007</t>
  </si>
  <si>
    <t>"КАНДИНСКИЙ В.В." 1994 100Р. AU 900*</t>
  </si>
  <si>
    <t>5217-0009</t>
  </si>
  <si>
    <t>"П.И.ЧАЙКОВСКИЙ" 1993 100Р. AU 900*</t>
  </si>
  <si>
    <t>5217-0006</t>
  </si>
  <si>
    <t>"А.РУБЛЕВ" 1994 25Р. PD999*</t>
  </si>
  <si>
    <t>5415-0011</t>
  </si>
  <si>
    <t>"М.П.МУСОРГСКИЙ" 1993 25Р. PD 999*</t>
  </si>
  <si>
    <t>5415-0006</t>
  </si>
  <si>
    <t>"А.А.ИВАНОВ" 1994 3 Р. AG900*</t>
  </si>
  <si>
    <t>5111-0020</t>
  </si>
  <si>
    <t>"ФЕДОР ШАЛЯПИН" 1993 3Р. AG 900*</t>
  </si>
  <si>
    <t>5111-0011</t>
  </si>
  <si>
    <t>"АННА ПАВЛОВА" 1993 3Р.AG 900*</t>
  </si>
  <si>
    <t>5111-0010</t>
  </si>
  <si>
    <t>"СУРИКОВ С.М." 1994 3Р. AG 900*</t>
  </si>
  <si>
    <t>5111-0021</t>
  </si>
  <si>
    <t>"И.А.КРЫЛОВ" 1994 2Р. AG500*</t>
  </si>
  <si>
    <t>5110-0002</t>
  </si>
  <si>
    <t>"Антонов" , 2006,2руб,AG 925*</t>
  </si>
  <si>
    <t>5110-0072</t>
  </si>
  <si>
    <t>"Антонов", 2006,2руб,AG 925</t>
  </si>
  <si>
    <t>"Глинка" ,2004,2руб,AG 925</t>
  </si>
  <si>
    <t>5110-0056</t>
  </si>
  <si>
    <t>"Рерих", 2004,2руб,AG 925</t>
  </si>
  <si>
    <t>5110-0057</t>
  </si>
  <si>
    <t xml:space="preserve"> Монеты Германии (ФРГ, 1950-2001)</t>
  </si>
  <si>
    <t>1 пфеннинг,сталь+медно-никелевый сплав</t>
  </si>
  <si>
    <t xml:space="preserve"> 2 пфеннинга,сталь+медно-никелевый сплав</t>
  </si>
  <si>
    <t>5 пфеннингов,сталь+медно-никелевый сплав</t>
  </si>
  <si>
    <t>10 пфеннигов,сталь+медно-никелевый сплав</t>
  </si>
  <si>
    <t>50 пфеннингов, сталь+медно-никелевый сплав</t>
  </si>
  <si>
    <t>1 Марка,сталь+медно-никелевый сплав</t>
  </si>
  <si>
    <t>2 марки,сталь+медно-никелевый сплав</t>
  </si>
  <si>
    <t>5 марок,сталь+медно-никелевый сплав</t>
  </si>
  <si>
    <t>500-летие Единения Русского Государства</t>
  </si>
  <si>
    <t xml:space="preserve">"ИСААКИЕВСКИЙ СОБОР" 1991 50Р. AU900 * </t>
  </si>
  <si>
    <t>3216-0004</t>
  </si>
  <si>
    <t xml:space="preserve">"УСПЕНСКИЙ СОБОР МОСКВА" 1989 50Р. AU900 * </t>
  </si>
  <si>
    <t>3216-0002</t>
  </si>
  <si>
    <t xml:space="preserve">"ЦЕРКОВЬ АРХ.ГАВРИИЛА" 1990 50 РУБ. AU900 * </t>
  </si>
  <si>
    <t>3216-0003</t>
  </si>
  <si>
    <t xml:space="preserve">"Л.Н.ТОЛСТОЙ" 1991 100Р. AU900 * </t>
  </si>
  <si>
    <t>3217-0016</t>
  </si>
  <si>
    <t xml:space="preserve">"ПАМЯТНИК ПЕТРУ I" 1990 100РУБ.  AU900 * </t>
  </si>
  <si>
    <t>3217-0015</t>
  </si>
  <si>
    <t xml:space="preserve">"ГОС.ПЕЧАТЬ ИВАНА III"1989 100РУБ. AU900 * </t>
  </si>
  <si>
    <t>3217-0014</t>
  </si>
  <si>
    <t xml:space="preserve">"ОТЕЧЕСТВЕННАЯ ВОЙНА 1812Г." 1991 150Р. PT999 * </t>
  </si>
  <si>
    <t>3318-0016</t>
  </si>
  <si>
    <t>3318-0014</t>
  </si>
  <si>
    <t xml:space="preserve">"СТОЯНИЕ НА УГРЕ 1480Г." 1989 150Р. PT999  * </t>
  </si>
  <si>
    <t>3318-0012</t>
  </si>
  <si>
    <t xml:space="preserve">"ФЛОТ ПЕТРА ВЕЛИКОГО" 1990 3РУБ. AG900 * </t>
  </si>
  <si>
    <t>3111-0007</t>
  </si>
  <si>
    <t xml:space="preserve">"ПЕТР I -ПРЕОБРАЗОВАТЕЛЬ" 1990 25РУБ. PD999 * </t>
  </si>
  <si>
    <t>3415-0009</t>
  </si>
  <si>
    <t xml:space="preserve">"ИВАН III ОСНОВАТЕЛЬ"1989 25Р. PD999 * </t>
  </si>
  <si>
    <t>3415-0002</t>
  </si>
  <si>
    <t xml:space="preserve">"ТРИУМФАЛЬНАЯ АРКА" 1991 3Р. AG900 * </t>
  </si>
  <si>
    <t>3111-0012</t>
  </si>
  <si>
    <t xml:space="preserve">"СЕРЕБРЯННИК ВЛАДИМИРА" 1988 3Р.AG900 * </t>
  </si>
  <si>
    <t>3111-0002</t>
  </si>
  <si>
    <t xml:space="preserve">"ПЕРВЫЕ ОБЩЕРУССК.МОНЕТЫ" 1989 3Р. AG900 * </t>
  </si>
  <si>
    <t>3111-0003</t>
  </si>
  <si>
    <t xml:space="preserve">"МОСКОВСКИЙ КРЕМЛЬ" 1989 3Р. AG900 * </t>
  </si>
  <si>
    <t>3111-0004</t>
  </si>
  <si>
    <t xml:space="preserve">ПЕТРОПАВЛОВСКАЯ КРЕПОСТЬ 1990 3РУБ. AG900 * </t>
  </si>
  <si>
    <t>3111-0008</t>
  </si>
  <si>
    <t xml:space="preserve">"СЛОВО О ПОЛКУ ИГОРЕВЕ" 1988 150 Р. PT999 * </t>
  </si>
  <si>
    <t>3318-0011</t>
  </si>
  <si>
    <t xml:space="preserve">"СОФИЙСКИЙ СОБОР В КИЕВЕ" 3 РУБ. 1988 AG900 * </t>
  </si>
  <si>
    <t>3111-0001</t>
  </si>
  <si>
    <t xml:space="preserve">"ОТМЕНА КРЕПОСТНОГО ПРАВА 1861Г." 1991 25Р. PD999 * </t>
  </si>
  <si>
    <t>3415-0014</t>
  </si>
  <si>
    <t>ЭПОХА ПРОСВЕЩЕНИЯ 18 вв</t>
  </si>
  <si>
    <t xml:space="preserve">"ЕКАТЕРИНА II " 1992 25 РУБ.PD999 * </t>
  </si>
  <si>
    <t>5415-0001</t>
  </si>
  <si>
    <t>5318-0001</t>
  </si>
  <si>
    <t xml:space="preserve">"М.В.ЛОМОНОСОВ" 1992 100РУБ. AU 900 * </t>
  </si>
  <si>
    <t>5217-0001</t>
  </si>
  <si>
    <t xml:space="preserve">"ПАШКОВ ДОМ В МОСКВЕ" 1992 50РУБ. AU 900 * </t>
  </si>
  <si>
    <t>5216-0001</t>
  </si>
  <si>
    <t xml:space="preserve"> * монеты имеют явные дефеты: удары, царапины, следы пальцев рук</t>
  </si>
  <si>
    <t>5111-0227</t>
  </si>
  <si>
    <t>Скелетон, Россия, 2014, 3 рубля, AG 925 *</t>
  </si>
  <si>
    <t>5111-0230</t>
  </si>
  <si>
    <t>Фристайл, Россия, 2014, 3 рубля, AG 925</t>
  </si>
  <si>
    <t>5111-0229</t>
  </si>
  <si>
    <t>Прыжки на лыжах с трамплина, 2014, 3 рубля, AG 925</t>
  </si>
  <si>
    <t>Скелетон, Россия, 2014, 3 рубля, AG 925</t>
  </si>
  <si>
    <t>3318-0010</t>
  </si>
  <si>
    <t>"ДРЕВНИЕ БЕГУНЫ" 1980 150Р. PT999 *</t>
  </si>
  <si>
    <t>3318-0004</t>
  </si>
  <si>
    <t>"ДИСКОБОЛ" 1978 150Р.PT999 *</t>
  </si>
  <si>
    <t>3318-0002</t>
  </si>
  <si>
    <t>"ЭМБЛЕМА ОЛИМПИЙСКИХ ИГР" 1977 150Р. PT999 *</t>
  </si>
  <si>
    <t>3114-0020</t>
  </si>
  <si>
    <t>"ДЗЮДО" 1979 10Р. AG900 *</t>
  </si>
  <si>
    <t>3114-0012</t>
  </si>
  <si>
    <t>"ПРЫЖКИ С ШЕСТОМ" 1978 10Р. AG900 *</t>
  </si>
  <si>
    <t>3114-0018</t>
  </si>
  <si>
    <t>"БОКС" 1979 10Р. AG900 *</t>
  </si>
  <si>
    <t>3114-0010</t>
  </si>
  <si>
    <t>"ДОГОНИ ДЕВУШКУ" 1978 10Р.AG900 *</t>
  </si>
  <si>
    <t>3114-0016</t>
  </si>
  <si>
    <t>"ВОЛЕЙБОЛ" 1979 10Р. AG900 *</t>
  </si>
  <si>
    <t>3114-0002</t>
  </si>
  <si>
    <t>"МОСКВА" 1977 10Р. AG900 *</t>
  </si>
  <si>
    <t>3114-0004</t>
  </si>
  <si>
    <t>"КАРТА СССР" 1977 10Р. AG900 *</t>
  </si>
  <si>
    <t>3114-0022</t>
  </si>
  <si>
    <t>"ПОДНЯТИЕ ГИРИ" 1979 10Р. AG900 *</t>
  </si>
  <si>
    <t>3114-0014</t>
  </si>
  <si>
    <t>"БАСКЕТБОЛ" 1979 10Р. AG900 *</t>
  </si>
  <si>
    <t>3114-0024</t>
  </si>
  <si>
    <t>"ТАНЕЦ ОРЛА И ХУРЕШ" 1980  10Р.  AG900 *</t>
  </si>
  <si>
    <t>3114-0008</t>
  </si>
  <si>
    <t>"ГРЕБЛЯ" 1978  10Р. AG900 *</t>
  </si>
  <si>
    <t>3114-0026</t>
  </si>
  <si>
    <t>"ПЕРЕТЯГИВАНИЕ КАНАТА" 1980 10Р. AG 900 *</t>
  </si>
  <si>
    <t>3114-0028</t>
  </si>
  <si>
    <t>"ГОНКИ НА ОЛЕНЬИХ УПРЯЖКАХ" 1980 10Р.AG900 *</t>
  </si>
  <si>
    <t>3114-0006</t>
  </si>
  <si>
    <t>"ВЕЛОСИПЕД" 1978 10Р. AG900 *</t>
  </si>
  <si>
    <t>3112-0028</t>
  </si>
  <si>
    <t>"ГОРОДКИ" 1980 5Р.AG900 *</t>
  </si>
  <si>
    <t>3112-0006</t>
  </si>
  <si>
    <t>МОНЕТА "МИНСК" 1977 Г. 5Р.AG900 *</t>
  </si>
  <si>
    <t>3112-0016</t>
  </si>
  <si>
    <t>"ПРЕОДОЛЕНИЕ БАРЬЕРА" 1978 5Р. AG900 *</t>
  </si>
  <si>
    <t>3112-0022</t>
  </si>
  <si>
    <t>"СТРЕЛЬБА ИЗ ЛУКА" 1980 5Р. AG900 *</t>
  </si>
  <si>
    <t>3112-0018</t>
  </si>
  <si>
    <t>"ТЯЖЕЛАЯ АТЛЕТИКА" 1979 5Р. AG900 *</t>
  </si>
  <si>
    <t>3112-0020</t>
  </si>
  <si>
    <t>"МЕТАНИЕ МОЛОТА" 1979 5Р.  AG900 *</t>
  </si>
  <si>
    <t>3112-0002</t>
  </si>
  <si>
    <t>"КИЕВ" 1977 5Р.AG900 *</t>
  </si>
  <si>
    <t>3112-0012</t>
  </si>
  <si>
    <t>"ПЛАВАНИЕ" 1978 5Р. AG900 *</t>
  </si>
  <si>
    <t>3112-0024</t>
  </si>
  <si>
    <t>"ГИМНАСТИКА" 1980 5Р. AG900 *</t>
  </si>
  <si>
    <t>3112-0026</t>
  </si>
  <si>
    <t>"ИСИНДИ" 1980 5Р. AG900 *</t>
  </si>
  <si>
    <t>3112-0014</t>
  </si>
  <si>
    <t>"ПРЫЖКИ В ВЫСОТУ" 1978  5Р. AG900 *</t>
  </si>
  <si>
    <t>3112-0011</t>
  </si>
  <si>
    <t>"БЕГ" 1978 5Р. AG900 *</t>
  </si>
  <si>
    <t>3112-0004</t>
  </si>
  <si>
    <t>МОНЕТА "ЛЕНИНГРАД" 1977 Г. 5Р.AG900 *</t>
  </si>
  <si>
    <t>3112-0008</t>
  </si>
  <si>
    <t>"ТАЛЛИН" 1977 5Р. AG900 *</t>
  </si>
  <si>
    <t>3217-0012</t>
  </si>
  <si>
    <t>"ОЛИМПИЙСКИЙ ОГОНЬ" 1980 100Р. AU900 *</t>
  </si>
  <si>
    <t>3217-0002</t>
  </si>
  <si>
    <t>3217-0010</t>
  </si>
  <si>
    <t>"УНИВЕРСАЛ.СПОРТ. ЗАЛ ДРУЖБА" 1979 100Р. AU900 *</t>
  </si>
  <si>
    <t>3217-0008</t>
  </si>
  <si>
    <t>"ВЕЛОТРЕК" 1979 100Р.  AU900 *</t>
  </si>
  <si>
    <t>3217-0004</t>
  </si>
  <si>
    <t>"ЦЕНТРАЛЬНЫЙ СТАДИОН" 1978 100Р.AU900 *</t>
  </si>
  <si>
    <t>3217-0006</t>
  </si>
  <si>
    <t>"ГРЕБНОЙ КАНАЛ" 1978 100Р. AU900 *</t>
  </si>
  <si>
    <t>ИГРЫ XXII Олимпиады. Москва 1980</t>
  </si>
  <si>
    <t>5316-0001</t>
  </si>
  <si>
    <t>"ПЕРВОЕ УЧАСТИЕ РОССИИ" 1993 50Р. PT999 *</t>
  </si>
  <si>
    <t>5216-0003</t>
  </si>
  <si>
    <t>"ПЕРВАЯ ЗОЛОТАЯ МЕДАЛЬ" 1993 50Р. AU900 *</t>
  </si>
  <si>
    <t>5414-0001</t>
  </si>
  <si>
    <t>"I КОНГРЕСС МОК" 1993 10Р. PD999 *</t>
  </si>
  <si>
    <t>5111-0003</t>
  </si>
  <si>
    <t>"ФУТБОЛ 1910Г." 1993  3Р. AG 900 *</t>
  </si>
  <si>
    <t>ОЛИМПИЙСКИЙ ВЕК РОССИИ</t>
  </si>
  <si>
    <t>Серия монет "Сохраним наш Мир"</t>
  </si>
  <si>
    <t>"БУРЫЙ МЕДВЕДЬ" 1993 100Р.AU999 *</t>
  </si>
  <si>
    <t>5217-0005</t>
  </si>
  <si>
    <t>"РУССКИЙ СОБОЛЬ" 1994 100Р.AU999*</t>
  </si>
  <si>
    <t>5217-0008</t>
  </si>
  <si>
    <t>"РЫСЬ" 1995 100Р. AU999*</t>
  </si>
  <si>
    <t>5217-0012</t>
  </si>
  <si>
    <t>"БУРЫЙ МЕДВЕДЬ" 1993 50Р. AU999*</t>
  </si>
  <si>
    <t>5216-0006</t>
  </si>
  <si>
    <t>"РУССКИЙ СОБОЛЬ" 1994 50Р. AU999*</t>
  </si>
  <si>
    <t>5216-0009</t>
  </si>
  <si>
    <t>"РУССКИЙ СОБОЛЬ" 1994 3Р. AG900*</t>
  </si>
  <si>
    <t>5111-0019</t>
  </si>
  <si>
    <t>"БУРЫЙ МЕДВЕДЬ" 1993 3Р.AG900*</t>
  </si>
  <si>
    <t>5111-0009</t>
  </si>
  <si>
    <t>"РЫСЬ" 1995 3Р.AG900*</t>
  </si>
  <si>
    <t>5111-0032</t>
  </si>
  <si>
    <t>" БУРЫЙ МЕДВЕДЬ"  1995 100Р. AG 900*</t>
  </si>
  <si>
    <t>5117-0001</t>
  </si>
  <si>
    <t>"РУССКИЙ СОБОЛЬ" 1994 25Р. AU999*</t>
  </si>
  <si>
    <t>5215-0005</t>
  </si>
  <si>
    <t>"БУРЫЙ МЕДВЕДЬ" 1993 25Р. AU999*</t>
  </si>
  <si>
    <t>5215-0003</t>
  </si>
  <si>
    <t>"РЫСЬ" 1995 25Р.AG 900*</t>
  </si>
  <si>
    <t>5115-0005</t>
  </si>
  <si>
    <t xml:space="preserve"> * - монеты имеют явные дефекты: удары, царапины, следы пальцев рук</t>
  </si>
  <si>
    <t>Красная Книга СССР</t>
  </si>
  <si>
    <t>5109-0005</t>
  </si>
  <si>
    <t>5109-0006</t>
  </si>
  <si>
    <t>5109-0003</t>
  </si>
  <si>
    <t>"ВИНТОРОГИЙ КОЗЕЛ" 1993 1Р. AG900 *</t>
  </si>
  <si>
    <t>5109-0002</t>
  </si>
  <si>
    <t>"ДАЛЬНЕВОСТОЧНЫЙ АИСТ" 1995 1Р.AG900 *</t>
  </si>
  <si>
    <t>5109-0007</t>
  </si>
  <si>
    <t>5109-0001</t>
  </si>
  <si>
    <t>5109-0008</t>
  </si>
  <si>
    <t>"КРАСНОЗОБАЯ КАЗАРКА" 1994 1Р. AG900 *</t>
  </si>
  <si>
    <t>5109-0004</t>
  </si>
  <si>
    <t>5109-0009</t>
  </si>
  <si>
    <t>360-летие добровольного вхождения Якутии в Россию</t>
  </si>
  <si>
    <t>"МАМОНТ" 1992, 100Р. AU 900 *</t>
  </si>
  <si>
    <t>5217-0002</t>
  </si>
  <si>
    <t>"СНЕЖНЫЙ БАРАН" 1992, 50 РУБ.AU900 *</t>
  </si>
  <si>
    <t>5216-0002</t>
  </si>
  <si>
    <t>Красная Книга России</t>
  </si>
  <si>
    <t>"Дрофа" 2004 ,1руб, AG 900</t>
  </si>
  <si>
    <t>5109-0069</t>
  </si>
  <si>
    <t>"Уссурийский тритон" 2006,1руб,AG 925</t>
  </si>
  <si>
    <t>5109-0081</t>
  </si>
  <si>
    <t>"Уссурийский тритон", 2006,1руб,AG 925*</t>
  </si>
  <si>
    <t>"Дзерен", 2006 , 1руб,AG 925</t>
  </si>
  <si>
    <t>5109-0079</t>
  </si>
  <si>
    <t>"Дзерен",2006,1руб,AG 925*</t>
  </si>
  <si>
    <t>"Гусь сухонос" , 2006, 1руб,AG 925</t>
  </si>
  <si>
    <t>5109-0080</t>
  </si>
  <si>
    <t>"Гусь сухонос", 2006, 1руб,AG 925*</t>
  </si>
  <si>
    <t>"Малый баклан",2003, 1руб,AG 900*</t>
  </si>
  <si>
    <t>5109-0065</t>
  </si>
  <si>
    <t>** - монеты имеют характерные "красные пятна"и  дефектом не является</t>
  </si>
  <si>
    <t>Знаки Зодиака</t>
  </si>
  <si>
    <t>" Дева" Знаки  зодиака, 2003,3руб, AG 900</t>
  </si>
  <si>
    <t>5111-0115</t>
  </si>
  <si>
    <t>" Рак" Знаки зодиака,2003,2руб, AG 925</t>
  </si>
  <si>
    <t>5110-0052</t>
  </si>
  <si>
    <t>15.55</t>
  </si>
  <si>
    <t>"Рак" Знаки зодиака,2003, 25руб,Au 999 (ац)**</t>
  </si>
  <si>
    <t>5215-0023</t>
  </si>
  <si>
    <t>"Скорпион" Знаки зодиака,2003,3руб,AG 900 *</t>
  </si>
  <si>
    <t>5111-0118</t>
  </si>
  <si>
    <t>"Стрелец" Знаки зодиака, 2003, 3руб,AG 900</t>
  </si>
  <si>
    <t>5111-0119</t>
  </si>
  <si>
    <t>"Козерог" Знаки зодиака,2003,3руб,AG 900</t>
  </si>
  <si>
    <t>5111-0120</t>
  </si>
  <si>
    <t>"Рыбы" Знаки зодиака,2004,3руб,AG 900</t>
  </si>
  <si>
    <t>5111-0124</t>
  </si>
  <si>
    <t>"Водолей"  Знаки зодиака,2004,3руб,AG 900</t>
  </si>
  <si>
    <t>5111-0122</t>
  </si>
  <si>
    <t>"Овен" Знаки зодиака,2004,3руб,AG 900</t>
  </si>
  <si>
    <t>5111-0126</t>
  </si>
  <si>
    <t>"Телец"  Знаки зодиака,2004,3руб,AG 900</t>
  </si>
  <si>
    <t>5111-0128</t>
  </si>
  <si>
    <t>Лунный Календарь</t>
  </si>
  <si>
    <t>Петух Лунный календарь,2005,3руб,AG 925</t>
  </si>
  <si>
    <t>5111-0137</t>
  </si>
  <si>
    <t>Обезьяна Лунный календарь,2004,3 руб,AG 900</t>
  </si>
  <si>
    <t>5111-0121</t>
  </si>
  <si>
    <t>Кабан Лунный календарь,2007,3 руб,AG 925</t>
  </si>
  <si>
    <t>5111-0155</t>
  </si>
  <si>
    <t>Обезьяна Лунный календарь,2004,3 руб,AG 900 *</t>
  </si>
  <si>
    <t>** Монета имеет характерные красные пятна, дефектом не является</t>
  </si>
  <si>
    <t>200-летие победы России в Отечественной войне 1812 г., 2012, 50Р, Au 999 **</t>
  </si>
  <si>
    <t>5216-0087</t>
  </si>
  <si>
    <t>Георгий Победоносец (инвест.монета), 2010 год, СПМД,50 Р, Au 999**</t>
  </si>
  <si>
    <t>5216-0060</t>
  </si>
  <si>
    <t>"БАЙКАЛЬСКИЙ ТОННЕЛЬ" 1994 25Р. AU900*</t>
  </si>
  <si>
    <t>5215-0006</t>
  </si>
  <si>
    <t>Монета  "НИКОЛАЙ 2" 5Р 1898Г, Au 900 *</t>
  </si>
  <si>
    <t>Монета "НИКОЛАЙ 2" 10Р 1900Г , Au 900*</t>
  </si>
  <si>
    <t>Мир наших детей,2011, 3 рубля, AG 925</t>
  </si>
  <si>
    <t>5111-0216</t>
  </si>
  <si>
    <t>Остров Врангеля,2012, 3 рубля,AG 925</t>
  </si>
  <si>
    <t>5111-0245</t>
  </si>
  <si>
    <t>А.С. Шеин, Россия, 2013,3 рубля,AG 925</t>
  </si>
  <si>
    <t>5111-0260</t>
  </si>
  <si>
    <t xml:space="preserve">* - монеты имеют явные множественые дефекты </t>
  </si>
  <si>
    <t>Памятники Архитектуры</t>
  </si>
  <si>
    <t>60 годовщина победы в ВОВ</t>
  </si>
  <si>
    <t>"Солдат и девушка" 2005,3руб,AG 925</t>
  </si>
  <si>
    <t>5111-0140</t>
  </si>
  <si>
    <t>"Солдат и девушка" 2005,3руб,AG 925*</t>
  </si>
  <si>
    <t>"Поезд" 2005,100руб,AG 925*</t>
  </si>
  <si>
    <t>5117-0027</t>
  </si>
  <si>
    <t>50 годовщина победы в  ВОВ</t>
  </si>
  <si>
    <t>ТЕГЕРАНСКАЯ КОНФЕРЕНЦИЯ 1995 100Р. AG900*</t>
  </si>
  <si>
    <t>5117-0002</t>
  </si>
  <si>
    <t>"ЖУКОВ НА КРАСНОЙ ПЛОЩАДИ" 1995 2Р.  AG500*</t>
  </si>
  <si>
    <t>5110-0008</t>
  </si>
  <si>
    <t>"НЮРНБЕРГСКИЙ ПРОЦЕСС"   1995 2Р.  AG500*</t>
  </si>
  <si>
    <t>5110-0009</t>
  </si>
  <si>
    <t>"ФЛАГИ У КРЕМЛЕВСКОЙ СТЕНЫ" 1995 2Р. AG500*</t>
  </si>
  <si>
    <t>5110-0007</t>
  </si>
  <si>
    <t>* монеты имеют явные дефекты, следы пальцев рук и множественные царапины</t>
  </si>
  <si>
    <t>Зимние Олимпийские Игры в Сочи 2014 год</t>
  </si>
  <si>
    <t>"СРЕДНЕАЗИАТСКАЯ КОБРА" 1994 1Р.AG900 **</t>
  </si>
  <si>
    <t>"ГИМАЛАЙСКИЙ МЕДВЕДЬ" 1994 1Р.AG900 **</t>
  </si>
  <si>
    <t>"РЫБНЫЙ ФИЛИН" 1993 1Р.AG900 **</t>
  </si>
  <si>
    <t>"АМУРСКИЙ ТИГР" 1993 1Р. AG900 **</t>
  </si>
  <si>
    <t>"КАВКАЗКИЙ ТЕТЕРЕВ"1995 1Р.AG900 **</t>
  </si>
  <si>
    <t>"ЧЕРНОМОРСКАЯ АФАЛИНА" 1995 1Р. AG900 **</t>
  </si>
  <si>
    <t>Номер фотографии</t>
  </si>
  <si>
    <t>Каталожный номер ЦБ</t>
  </si>
  <si>
    <t>Кол-во</t>
  </si>
  <si>
    <t>Начальная цена продажи лота, руб.</t>
  </si>
  <si>
    <r>
      <t xml:space="preserve"> </t>
    </r>
    <r>
      <rPr>
        <b/>
        <sz val="10"/>
        <color theme="1"/>
        <rFont val="Verdana"/>
        <family val="2"/>
        <charset val="204"/>
      </rPr>
      <t>РУССКИЙ БАЛЕТ</t>
    </r>
  </si>
  <si>
    <r>
      <t xml:space="preserve">"РУССКИЙ БАЛЕТ"1993 10РУБ. </t>
    </r>
    <r>
      <rPr>
        <b/>
        <sz val="10"/>
        <color theme="1"/>
        <rFont val="Verdana"/>
        <family val="2"/>
        <charset val="204"/>
      </rPr>
      <t>AU900 *</t>
    </r>
  </si>
  <si>
    <r>
      <t xml:space="preserve">"РУССКИЙ БАЛЕТ"1993 10РУБ. </t>
    </r>
    <r>
      <rPr>
        <b/>
        <sz val="10"/>
        <color theme="1"/>
        <rFont val="Verdana"/>
        <family val="2"/>
        <charset val="204"/>
      </rPr>
      <t>AU999 *</t>
    </r>
  </si>
  <si>
    <r>
      <t xml:space="preserve">"РУССКИЙ БАЛЕТ БОЛ.ТЕАТР." 1991 10Р. </t>
    </r>
    <r>
      <rPr>
        <b/>
        <sz val="10"/>
        <color theme="1"/>
        <rFont val="Verdana"/>
        <family val="2"/>
        <charset val="204"/>
      </rPr>
      <t>AU585 *</t>
    </r>
  </si>
  <si>
    <r>
      <t xml:space="preserve">"РУССКИЙ БАЛЕТ БОЛ.ТЕАТР." 1991 25Р. </t>
    </r>
    <r>
      <rPr>
        <b/>
        <sz val="10"/>
        <color theme="1"/>
        <rFont val="Verdana"/>
        <family val="2"/>
        <charset val="204"/>
      </rPr>
      <t>AU999 *</t>
    </r>
  </si>
  <si>
    <t>** Монеты имеют характерные "красные пятна",  дефектом не является</t>
  </si>
  <si>
    <t>Позиция 3 - монета в капсуле, состояние нормальное, без сертификата, имеет "красные пятна".</t>
  </si>
  <si>
    <t>Позиции 1,2 - монеты в капсуле, состояние нормальное, без сертификата, имеют "красные пятна".</t>
  </si>
  <si>
    <t>"50 ЛЕТ ООН" 1995 50Р.AU999*</t>
  </si>
  <si>
    <t xml:space="preserve">"ЧЕСМЕНСКАЯ БИТВА 1770Г." 1992 150 Р. PT999 * </t>
  </si>
  <si>
    <t>"СПОРТ И МИР" 1977 100Р. AU900 *</t>
  </si>
  <si>
    <t>Чистый вес, г</t>
  </si>
  <si>
    <t xml:space="preserve">Стоимость позиции в составе лота, руб. </t>
  </si>
  <si>
    <t>Лот №12. 46 монет, 7 позиций</t>
  </si>
  <si>
    <t>Лот №11. 17 монет, 8 позиций</t>
  </si>
  <si>
    <t>Лот №10. 67 монет, 14 позиций</t>
  </si>
  <si>
    <t>Лот №9. 155 монет, 19 позиций</t>
  </si>
  <si>
    <t>Лот №8. 12 монет, 12 позиций</t>
  </si>
  <si>
    <t>Лот №7.  56 монет, 45 позиций</t>
  </si>
  <si>
    <t>Лот №6.  24 монеты, 24 позиции</t>
  </si>
  <si>
    <t>Лот №5. 505 монет, 33 позиции</t>
  </si>
  <si>
    <t>Лот №4. 19 монет, 19 позиций</t>
  </si>
  <si>
    <t>Лот №3. 46 монет, 46 позиций</t>
  </si>
  <si>
    <t>Лот №2. 65 монет, 14 позиций</t>
  </si>
  <si>
    <t>Лот №1. 11 монет, 11 позиций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</si>
</sst>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\ _₽_-;\-* #,##0.00\ _₽_-;_-* &quot;-&quot;??\ _₽_-;_-@_-"/>
    <numFmt numFmtId="164" formatCode="_-* #,##0.00_-;\-* #,##0.00_-;_-* &quot;-&quot;??_-;_-@_-"/>
    <numFmt numFmtId="165" formatCode="_-* #,##0.00\ _р_._-;\-* #,##0.00\ _р_._-;_-* &quot;-&quot;??\ _р_._-;_-@_-"/>
    <numFmt numFmtId="166" formatCode="_-* #,##0_-;\-* #,##0_-;_-* &quot;-&quot;??_-;_-@_-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name val="Verdana"/>
      <family val="2"/>
      <charset val="204"/>
    </font>
    <font>
      <b/>
      <sz val="10"/>
      <name val="Verdana"/>
      <family val="2"/>
      <charset val="204"/>
    </font>
    <font>
      <sz val="10"/>
      <color theme="1"/>
      <name val="Verdana"/>
      <family val="2"/>
      <charset val="204"/>
    </font>
    <font>
      <b/>
      <sz val="10"/>
      <color theme="1"/>
      <name val="Verdana"/>
      <family val="2"/>
      <charset val="204"/>
    </font>
    <font>
      <sz val="10"/>
      <color rgb="FF111214"/>
      <name val="Verdana"/>
      <family val="2"/>
      <charset val="204"/>
    </font>
    <font>
      <sz val="10"/>
      <color rgb="FF444444"/>
      <name val="Verdana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9F9F9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164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165" fontId="3" fillId="0" borderId="0" applyFont="0" applyFill="0" applyBorder="0" applyAlignment="0" applyProtection="0"/>
  </cellStyleXfs>
  <cellXfs count="123">
    <xf numFmtId="0" fontId="0" fillId="0" borderId="0" xfId="0"/>
    <xf numFmtId="0" fontId="4" fillId="0" borderId="0" xfId="0" applyFont="1" applyAlignment="1">
      <alignment horizontal="center" vertical="center"/>
    </xf>
    <xf numFmtId="0" fontId="5" fillId="0" borderId="3" xfId="0" applyFont="1" applyBorder="1" applyAlignment="1">
      <alignment horizontal="right" vertical="center"/>
    </xf>
    <xf numFmtId="3" fontId="5" fillId="0" borderId="5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3" fontId="4" fillId="0" borderId="1" xfId="0" applyNumberFormat="1" applyFont="1" applyFill="1" applyBorder="1" applyAlignment="1">
      <alignment horizontal="center" vertical="center" wrapText="1"/>
    </xf>
    <xf numFmtId="164" fontId="4" fillId="0" borderId="1" xfId="4" applyNumberFormat="1" applyFont="1" applyFill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Alignment="1"/>
    <xf numFmtId="0" fontId="5" fillId="0" borderId="1" xfId="0" applyFont="1" applyBorder="1" applyAlignment="1">
      <alignment vertical="center" wrapText="1"/>
    </xf>
    <xf numFmtId="0" fontId="5" fillId="2" borderId="1" xfId="0" applyFont="1" applyFill="1" applyBorder="1" applyAlignment="1"/>
    <xf numFmtId="0" fontId="4" fillId="2" borderId="1" xfId="0" applyFont="1" applyFill="1" applyBorder="1" applyAlignment="1"/>
    <xf numFmtId="0" fontId="4" fillId="0" borderId="0" xfId="0" applyFont="1" applyBorder="1" applyAlignment="1"/>
    <xf numFmtId="0" fontId="4" fillId="0" borderId="4" xfId="0" applyFont="1" applyBorder="1" applyAlignment="1"/>
    <xf numFmtId="0" fontId="4" fillId="0" borderId="0" xfId="0" applyFont="1"/>
    <xf numFmtId="0" fontId="6" fillId="0" borderId="0" xfId="0" applyFont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3" fontId="7" fillId="0" borderId="5" xfId="0" applyNumberFormat="1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3" fontId="6" fillId="0" borderId="1" xfId="0" applyNumberFormat="1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0" xfId="0" applyFont="1"/>
    <xf numFmtId="0" fontId="6" fillId="0" borderId="0" xfId="0" applyFont="1" applyAlignment="1">
      <alignment horizontal="left"/>
    </xf>
    <xf numFmtId="0" fontId="6" fillId="0" borderId="0" xfId="0" applyFont="1" applyBorder="1"/>
    <xf numFmtId="0" fontId="6" fillId="0" borderId="5" xfId="0" applyFont="1" applyBorder="1" applyAlignment="1">
      <alignment horizontal="left"/>
    </xf>
    <xf numFmtId="0" fontId="7" fillId="0" borderId="0" xfId="0" applyFont="1"/>
    <xf numFmtId="0" fontId="7" fillId="0" borderId="1" xfId="0" applyFont="1" applyBorder="1" applyAlignment="1">
      <alignment horizontal="center" vertical="center" wrapText="1" shrinkToFit="1"/>
    </xf>
    <xf numFmtId="0" fontId="7" fillId="0" borderId="1" xfId="0" applyFont="1" applyBorder="1" applyAlignment="1">
      <alignment horizontal="center" shrinkToFit="1"/>
    </xf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left"/>
    </xf>
    <xf numFmtId="0" fontId="6" fillId="0" borderId="1" xfId="0" applyFont="1" applyFill="1" applyBorder="1" applyAlignment="1"/>
    <xf numFmtId="0" fontId="6" fillId="2" borderId="1" xfId="0" applyFont="1" applyFill="1" applyBorder="1" applyAlignment="1"/>
    <xf numFmtId="0" fontId="6" fillId="0" borderId="4" xfId="0" applyFont="1" applyBorder="1"/>
    <xf numFmtId="0" fontId="6" fillId="2" borderId="0" xfId="0" applyFont="1" applyFill="1" applyBorder="1" applyAlignment="1"/>
    <xf numFmtId="0" fontId="6" fillId="0" borderId="0" xfId="0" applyFont="1" applyFill="1" applyAlignment="1">
      <alignment horizontal="center" vertical="center"/>
    </xf>
    <xf numFmtId="0" fontId="6" fillId="0" borderId="0" xfId="0" applyFont="1" applyFill="1" applyBorder="1" applyAlignment="1">
      <alignment horizontal="center" vertical="center"/>
    </xf>
    <xf numFmtId="3" fontId="6" fillId="0" borderId="0" xfId="0" applyNumberFormat="1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right" vertical="center"/>
    </xf>
    <xf numFmtId="3" fontId="6" fillId="0" borderId="1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/>
    </xf>
    <xf numFmtId="3" fontId="6" fillId="0" borderId="0" xfId="0" applyNumberFormat="1" applyFont="1" applyFill="1" applyAlignment="1">
      <alignment horizontal="center" vertical="center"/>
    </xf>
    <xf numFmtId="0" fontId="6" fillId="0" borderId="0" xfId="0" applyFont="1" applyFill="1"/>
    <xf numFmtId="0" fontId="6" fillId="0" borderId="0" xfId="0" applyFont="1" applyFill="1" applyAlignment="1">
      <alignment horizontal="left"/>
    </xf>
    <xf numFmtId="0" fontId="6" fillId="0" borderId="0" xfId="0" applyFont="1" applyFill="1" applyBorder="1"/>
    <xf numFmtId="0" fontId="6" fillId="0" borderId="5" xfId="0" applyFont="1" applyFill="1" applyBorder="1" applyAlignment="1">
      <alignment horizontal="left"/>
    </xf>
    <xf numFmtId="0" fontId="7" fillId="0" borderId="0" xfId="0" applyFont="1" applyFill="1" applyBorder="1"/>
    <xf numFmtId="0" fontId="7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/>
    <xf numFmtId="0" fontId="6" fillId="0" borderId="1" xfId="0" applyFont="1" applyFill="1" applyBorder="1" applyAlignment="1">
      <alignment horizontal="center"/>
    </xf>
    <xf numFmtId="0" fontId="4" fillId="0" borderId="0" xfId="0" applyFont="1" applyFill="1"/>
    <xf numFmtId="0" fontId="4" fillId="0" borderId="1" xfId="0" applyFont="1" applyFill="1" applyBorder="1" applyAlignment="1"/>
    <xf numFmtId="43" fontId="4" fillId="0" borderId="0" xfId="0" applyNumberFormat="1" applyFont="1" applyFill="1"/>
    <xf numFmtId="0" fontId="7" fillId="0" borderId="1" xfId="0" applyFont="1" applyFill="1" applyBorder="1" applyAlignment="1">
      <alignment horizontal="left"/>
    </xf>
    <xf numFmtId="0" fontId="6" fillId="0" borderId="4" xfId="0" applyFont="1" applyFill="1" applyBorder="1"/>
    <xf numFmtId="3" fontId="7" fillId="0" borderId="0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0" borderId="0" xfId="0" applyFont="1" applyBorder="1"/>
    <xf numFmtId="0" fontId="6" fillId="0" borderId="1" xfId="0" applyFont="1" applyBorder="1"/>
    <xf numFmtId="0" fontId="7" fillId="0" borderId="1" xfId="0" applyFont="1" applyFill="1" applyBorder="1" applyAlignment="1">
      <alignment horizontal="center"/>
    </xf>
    <xf numFmtId="164" fontId="6" fillId="0" borderId="1" xfId="4" applyNumberFormat="1" applyFont="1" applyFill="1" applyBorder="1" applyAlignment="1">
      <alignment horizontal="center" vertical="center"/>
    </xf>
    <xf numFmtId="164" fontId="6" fillId="2" borderId="1" xfId="4" applyNumberFormat="1" applyFont="1" applyFill="1" applyBorder="1" applyAlignment="1">
      <alignment horizontal="center" vertical="center"/>
    </xf>
    <xf numFmtId="0" fontId="6" fillId="0" borderId="0" xfId="0" applyFont="1" applyBorder="1" applyAlignment="1">
      <alignment horizontal="left"/>
    </xf>
    <xf numFmtId="0" fontId="6" fillId="0" borderId="1" xfId="0" applyFont="1" applyFill="1" applyBorder="1" applyAlignment="1">
      <alignment horizontal="left"/>
    </xf>
    <xf numFmtId="0" fontId="7" fillId="0" borderId="1" xfId="0" applyFont="1" applyFill="1" applyBorder="1" applyAlignment="1">
      <alignment horizontal="center" vertical="center"/>
    </xf>
    <xf numFmtId="0" fontId="6" fillId="0" borderId="0" xfId="0" applyFont="1" applyAlignment="1">
      <alignment wrapText="1"/>
    </xf>
    <xf numFmtId="0" fontId="7" fillId="0" borderId="0" xfId="0" applyFont="1" applyAlignment="1">
      <alignment horizontal="center"/>
    </xf>
    <xf numFmtId="0" fontId="4" fillId="3" borderId="1" xfId="0" applyFont="1" applyFill="1" applyBorder="1" applyAlignment="1">
      <alignment horizontal="center" vertical="center" wrapText="1"/>
    </xf>
    <xf numFmtId="164" fontId="6" fillId="0" borderId="4" xfId="4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left"/>
    </xf>
    <xf numFmtId="0" fontId="7" fillId="0" borderId="4" xfId="0" applyFont="1" applyBorder="1" applyAlignment="1">
      <alignment horizontal="left"/>
    </xf>
    <xf numFmtId="0" fontId="6" fillId="0" borderId="4" xfId="0" applyFont="1" applyFill="1" applyBorder="1" applyAlignment="1"/>
    <xf numFmtId="0" fontId="5" fillId="0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7" fillId="2" borderId="4" xfId="0" applyFont="1" applyFill="1" applyBorder="1" applyAlignment="1">
      <alignment horizontal="center" vertical="center"/>
    </xf>
    <xf numFmtId="0" fontId="6" fillId="2" borderId="4" xfId="0" applyFont="1" applyFill="1" applyBorder="1" applyAlignment="1">
      <alignment horizontal="center" vertical="center"/>
    </xf>
    <xf numFmtId="164" fontId="6" fillId="2" borderId="4" xfId="4" applyNumberFormat="1" applyFont="1" applyFill="1" applyBorder="1" applyAlignment="1">
      <alignment horizontal="center" vertical="center"/>
    </xf>
    <xf numFmtId="0" fontId="5" fillId="0" borderId="0" xfId="0" applyFont="1"/>
    <xf numFmtId="0" fontId="5" fillId="0" borderId="1" xfId="0" applyFont="1" applyBorder="1"/>
    <xf numFmtId="0" fontId="6" fillId="2" borderId="4" xfId="0" applyFont="1" applyFill="1" applyBorder="1" applyAlignment="1"/>
    <xf numFmtId="166" fontId="6" fillId="2" borderId="1" xfId="4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6" fillId="0" borderId="5" xfId="0" applyFont="1" applyBorder="1"/>
    <xf numFmtId="0" fontId="6" fillId="0" borderId="1" xfId="0" applyFont="1" applyFill="1" applyBorder="1" applyAlignment="1">
      <alignment wrapText="1"/>
    </xf>
    <xf numFmtId="0" fontId="6" fillId="0" borderId="0" xfId="0" applyFont="1" applyBorder="1" applyAlignment="1">
      <alignment horizontal="center"/>
    </xf>
    <xf numFmtId="0" fontId="6" fillId="0" borderId="0" xfId="0" applyFont="1" applyAlignment="1">
      <alignment horizontal="center"/>
    </xf>
    <xf numFmtId="0" fontId="4" fillId="0" borderId="5" xfId="0" applyFont="1" applyBorder="1" applyAlignment="1">
      <alignment horizontal="center" vertical="center"/>
    </xf>
    <xf numFmtId="3" fontId="5" fillId="0" borderId="5" xfId="0" applyNumberFormat="1" applyFont="1" applyFill="1" applyBorder="1" applyAlignment="1">
      <alignment horizontal="center" vertical="center" wrapText="1"/>
    </xf>
    <xf numFmtId="164" fontId="4" fillId="2" borderId="1" xfId="4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/>
    </xf>
    <xf numFmtId="3" fontId="4" fillId="0" borderId="1" xfId="0" applyNumberFormat="1" applyFont="1" applyBorder="1" applyAlignment="1">
      <alignment horizontal="center" vertical="center"/>
    </xf>
    <xf numFmtId="3" fontId="4" fillId="0" borderId="1" xfId="4" applyNumberFormat="1" applyFont="1" applyFill="1" applyBorder="1" applyAlignment="1">
      <alignment horizontal="center" vertical="center"/>
    </xf>
    <xf numFmtId="3" fontId="4" fillId="0" borderId="0" xfId="0" applyNumberFormat="1" applyFont="1" applyAlignment="1"/>
    <xf numFmtId="0" fontId="5" fillId="0" borderId="1" xfId="0" applyFont="1" applyFill="1" applyBorder="1" applyAlignment="1">
      <alignment horizontal="center"/>
    </xf>
    <xf numFmtId="3" fontId="6" fillId="0" borderId="1" xfId="4" applyNumberFormat="1" applyFont="1" applyFill="1" applyBorder="1" applyAlignment="1">
      <alignment horizontal="center" vertical="center"/>
    </xf>
    <xf numFmtId="3" fontId="6" fillId="2" borderId="1" xfId="4" applyNumberFormat="1" applyFont="1" applyFill="1" applyBorder="1" applyAlignment="1">
      <alignment horizontal="center" vertical="center"/>
    </xf>
    <xf numFmtId="164" fontId="6" fillId="0" borderId="0" xfId="4" applyNumberFormat="1" applyFont="1" applyFill="1" applyBorder="1" applyAlignment="1">
      <alignment horizontal="center" vertical="center"/>
    </xf>
    <xf numFmtId="164" fontId="6" fillId="2" borderId="0" xfId="4" applyNumberFormat="1" applyFont="1" applyFill="1" applyBorder="1" applyAlignment="1">
      <alignment horizontal="center" vertical="center"/>
    </xf>
    <xf numFmtId="3" fontId="4" fillId="0" borderId="1" xfId="0" applyNumberFormat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0" fontId="6" fillId="0" borderId="1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5" fillId="2" borderId="1" xfId="0" applyFont="1" applyFill="1" applyBorder="1" applyAlignment="1">
      <alignment wrapText="1"/>
    </xf>
    <xf numFmtId="0" fontId="5" fillId="0" borderId="1" xfId="0" applyFont="1" applyBorder="1" applyAlignment="1">
      <alignment horizontal="center" shrinkToFit="1"/>
    </xf>
    <xf numFmtId="0" fontId="4" fillId="0" borderId="1" xfId="0" applyFont="1" applyBorder="1" applyAlignment="1">
      <alignment horizontal="center"/>
    </xf>
  </cellXfs>
  <cellStyles count="5">
    <cellStyle name="Гиперссылка 2" xfId="3" xr:uid="{00000000-0005-0000-0000-000000000000}"/>
    <cellStyle name="Обычный" xfId="0" builtinId="0"/>
    <cellStyle name="Обычный 2" xfId="1" xr:uid="{00000000-0005-0000-0000-000002000000}"/>
    <cellStyle name="Финансовый 2" xfId="2" xr:uid="{00000000-0005-0000-0000-000003000000}"/>
    <cellStyle name="Финансовый 3" xfId="4" xr:uid="{00000000-0005-0000-0000-000004000000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4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209550</xdr:colOff>
      <xdr:row>27</xdr:row>
      <xdr:rowOff>190499</xdr:rowOff>
    </xdr:from>
    <xdr:to>
      <xdr:col>4</xdr:col>
      <xdr:colOff>457200</xdr:colOff>
      <xdr:row>78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4275" t="16391" r="33898" b="4896"/>
        <a:stretch/>
      </xdr:blipFill>
      <xdr:spPr>
        <a:xfrm>
          <a:off x="819150" y="6010274"/>
          <a:ext cx="5819775" cy="809625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219075</xdr:colOff>
      <xdr:row>24</xdr:row>
      <xdr:rowOff>114300</xdr:rowOff>
    </xdr:from>
    <xdr:to>
      <xdr:col>4</xdr:col>
      <xdr:colOff>523875</xdr:colOff>
      <xdr:row>74</xdr:row>
      <xdr:rowOff>38100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973" t="13706" r="35824" b="8322"/>
        <a:stretch/>
      </xdr:blipFill>
      <xdr:spPr>
        <a:xfrm>
          <a:off x="561975" y="5057775"/>
          <a:ext cx="5705475" cy="80200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257175</xdr:colOff>
      <xdr:row>57</xdr:row>
      <xdr:rowOff>38099</xdr:rowOff>
    </xdr:from>
    <xdr:to>
      <xdr:col>4</xdr:col>
      <xdr:colOff>1095375</xdr:colOff>
      <xdr:row>107</xdr:row>
      <xdr:rowOff>76200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608" t="11575" r="35773" b="9340"/>
        <a:stretch/>
      </xdr:blipFill>
      <xdr:spPr>
        <a:xfrm>
          <a:off x="933450" y="11858624"/>
          <a:ext cx="5781675" cy="813435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112</xdr:row>
      <xdr:rowOff>57150</xdr:rowOff>
    </xdr:from>
    <xdr:to>
      <xdr:col>4</xdr:col>
      <xdr:colOff>933450</xdr:colOff>
      <xdr:row>164</xdr:row>
      <xdr:rowOff>47626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191" t="13242" r="35721" b="4988"/>
        <a:stretch/>
      </xdr:blipFill>
      <xdr:spPr>
        <a:xfrm>
          <a:off x="685800" y="20783550"/>
          <a:ext cx="5867400" cy="8410576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170</xdr:row>
      <xdr:rowOff>76199</xdr:rowOff>
    </xdr:from>
    <xdr:to>
      <xdr:col>4</xdr:col>
      <xdr:colOff>1066801</xdr:colOff>
      <xdr:row>220</xdr:row>
      <xdr:rowOff>133350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2660" t="13427" r="35930" b="7303"/>
        <a:stretch/>
      </xdr:blipFill>
      <xdr:spPr>
        <a:xfrm>
          <a:off x="942975" y="30194249"/>
          <a:ext cx="5743576" cy="8153401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226</xdr:row>
      <xdr:rowOff>0</xdr:rowOff>
    </xdr:from>
    <xdr:to>
      <xdr:col>4</xdr:col>
      <xdr:colOff>990600</xdr:colOff>
      <xdr:row>248</xdr:row>
      <xdr:rowOff>142875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712" t="16854" r="35461" b="47123"/>
        <a:stretch/>
      </xdr:blipFill>
      <xdr:spPr>
        <a:xfrm>
          <a:off x="790575" y="39185850"/>
          <a:ext cx="5819775" cy="37052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219075</xdr:colOff>
      <xdr:row>33</xdr:row>
      <xdr:rowOff>47625</xdr:rowOff>
    </xdr:from>
    <xdr:to>
      <xdr:col>4</xdr:col>
      <xdr:colOff>847725</xdr:colOff>
      <xdr:row>83</xdr:row>
      <xdr:rowOff>114300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400" t="12409" r="35513" b="8229"/>
        <a:stretch/>
      </xdr:blipFill>
      <xdr:spPr>
        <a:xfrm>
          <a:off x="847725" y="6791325"/>
          <a:ext cx="5867400" cy="8162925"/>
        </a:xfrm>
        <a:prstGeom prst="rect">
          <a:avLst/>
        </a:prstGeom>
      </xdr:spPr>
    </xdr:pic>
    <xdr:clientData/>
  </xdr:twoCellAnchor>
  <xdr:twoCellAnchor editAs="oneCell">
    <xdr:from>
      <xdr:col>2</xdr:col>
      <xdr:colOff>904875</xdr:colOff>
      <xdr:row>87</xdr:row>
      <xdr:rowOff>142874</xdr:rowOff>
    </xdr:from>
    <xdr:to>
      <xdr:col>5</xdr:col>
      <xdr:colOff>419101</xdr:colOff>
      <xdr:row>114</xdr:row>
      <xdr:rowOff>95250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244" t="29170" r="35617" b="28787"/>
        <a:stretch/>
      </xdr:blipFill>
      <xdr:spPr>
        <a:xfrm>
          <a:off x="1533525" y="15630524"/>
          <a:ext cx="5876926" cy="43243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266700</xdr:colOff>
      <xdr:row>46</xdr:row>
      <xdr:rowOff>142875</xdr:rowOff>
    </xdr:from>
    <xdr:to>
      <xdr:col>4</xdr:col>
      <xdr:colOff>666751</xdr:colOff>
      <xdr:row>97</xdr:row>
      <xdr:rowOff>19050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452" t="15557" r="35722" b="5359"/>
        <a:stretch/>
      </xdr:blipFill>
      <xdr:spPr>
        <a:xfrm>
          <a:off x="552450" y="9201150"/>
          <a:ext cx="5819776" cy="813435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104</xdr:row>
      <xdr:rowOff>66675</xdr:rowOff>
    </xdr:from>
    <xdr:to>
      <xdr:col>4</xdr:col>
      <xdr:colOff>581025</xdr:colOff>
      <xdr:row>149</xdr:row>
      <xdr:rowOff>85725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234" t="18891" r="35617" b="10082"/>
        <a:stretch/>
      </xdr:blipFill>
      <xdr:spPr>
        <a:xfrm>
          <a:off x="590550" y="18516600"/>
          <a:ext cx="5695950" cy="73056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153</xdr:row>
      <xdr:rowOff>28575</xdr:rowOff>
    </xdr:from>
    <xdr:to>
      <xdr:col>4</xdr:col>
      <xdr:colOff>514349</xdr:colOff>
      <xdr:row>185</xdr:row>
      <xdr:rowOff>57151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4015" t="22688" r="35721" b="26657"/>
        <a:stretch/>
      </xdr:blipFill>
      <xdr:spPr>
        <a:xfrm>
          <a:off x="685799" y="26412825"/>
          <a:ext cx="5534025" cy="52101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381000</xdr:colOff>
      <xdr:row>33</xdr:row>
      <xdr:rowOff>142875</xdr:rowOff>
    </xdr:from>
    <xdr:to>
      <xdr:col>4</xdr:col>
      <xdr:colOff>571501</xdr:colOff>
      <xdr:row>85</xdr:row>
      <xdr:rowOff>133350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869" t="10927" r="35617" b="7303"/>
        <a:stretch/>
      </xdr:blipFill>
      <xdr:spPr>
        <a:xfrm>
          <a:off x="657225" y="6772275"/>
          <a:ext cx="5762626" cy="8410575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89</xdr:row>
      <xdr:rowOff>161924</xdr:rowOff>
    </xdr:from>
    <xdr:to>
      <xdr:col>4</xdr:col>
      <xdr:colOff>609600</xdr:colOff>
      <xdr:row>137</xdr:row>
      <xdr:rowOff>9525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755" t="17872" r="35513" b="8045"/>
        <a:stretch/>
      </xdr:blipFill>
      <xdr:spPr>
        <a:xfrm>
          <a:off x="838200" y="15859124"/>
          <a:ext cx="5619750" cy="762000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247650</xdr:colOff>
      <xdr:row>57</xdr:row>
      <xdr:rowOff>9525</xdr:rowOff>
    </xdr:from>
    <xdr:to>
      <xdr:col>4</xdr:col>
      <xdr:colOff>628650</xdr:colOff>
      <xdr:row>109</xdr:row>
      <xdr:rowOff>95251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452" t="10836" r="35669" b="6469"/>
        <a:stretch/>
      </xdr:blipFill>
      <xdr:spPr>
        <a:xfrm>
          <a:off x="523875" y="11420475"/>
          <a:ext cx="5829300" cy="8505826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111</xdr:row>
      <xdr:rowOff>142875</xdr:rowOff>
    </xdr:from>
    <xdr:to>
      <xdr:col>4</xdr:col>
      <xdr:colOff>942975</xdr:colOff>
      <xdr:row>163</xdr:row>
      <xdr:rowOff>152401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817" t="11761" r="35513" b="6285"/>
        <a:stretch/>
      </xdr:blipFill>
      <xdr:spPr>
        <a:xfrm>
          <a:off x="876300" y="20297775"/>
          <a:ext cx="5791200" cy="8429626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167</xdr:row>
      <xdr:rowOff>152400</xdr:rowOff>
    </xdr:from>
    <xdr:to>
      <xdr:col>4</xdr:col>
      <xdr:colOff>904874</xdr:colOff>
      <xdr:row>220</xdr:row>
      <xdr:rowOff>19050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2920" t="11668" r="35565" b="6191"/>
        <a:stretch/>
      </xdr:blipFill>
      <xdr:spPr>
        <a:xfrm>
          <a:off x="866774" y="29375100"/>
          <a:ext cx="5762625" cy="84486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222</xdr:row>
      <xdr:rowOff>57150</xdr:rowOff>
    </xdr:from>
    <xdr:to>
      <xdr:col>4</xdr:col>
      <xdr:colOff>962025</xdr:colOff>
      <xdr:row>245</xdr:row>
      <xdr:rowOff>76201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817" t="15280" r="35617" b="48327"/>
        <a:stretch/>
      </xdr:blipFill>
      <xdr:spPr>
        <a:xfrm>
          <a:off x="914400" y="38185725"/>
          <a:ext cx="5772150" cy="37433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104776</xdr:colOff>
      <xdr:row>20</xdr:row>
      <xdr:rowOff>228600</xdr:rowOff>
    </xdr:from>
    <xdr:to>
      <xdr:col>4</xdr:col>
      <xdr:colOff>914401</xdr:colOff>
      <xdr:row>50</xdr:row>
      <xdr:rowOff>209550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297" t="15096" r="35720" b="12860"/>
        <a:stretch/>
      </xdr:blipFill>
      <xdr:spPr>
        <a:xfrm>
          <a:off x="838201" y="5067300"/>
          <a:ext cx="5848350" cy="74104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32</xdr:row>
      <xdr:rowOff>57150</xdr:rowOff>
    </xdr:from>
    <xdr:to>
      <xdr:col>4</xdr:col>
      <xdr:colOff>228600</xdr:colOff>
      <xdr:row>84</xdr:row>
      <xdr:rowOff>85726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191" t="11946" r="35721" b="5915"/>
        <a:stretch/>
      </xdr:blipFill>
      <xdr:spPr>
        <a:xfrm>
          <a:off x="247650" y="6343650"/>
          <a:ext cx="5867400" cy="8448676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90</xdr:row>
      <xdr:rowOff>142875</xdr:rowOff>
    </xdr:from>
    <xdr:to>
      <xdr:col>4</xdr:col>
      <xdr:colOff>419100</xdr:colOff>
      <xdr:row>117</xdr:row>
      <xdr:rowOff>47625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973" t="28707" r="35773" b="29714"/>
        <a:stretch/>
      </xdr:blipFill>
      <xdr:spPr>
        <a:xfrm>
          <a:off x="590550" y="15821025"/>
          <a:ext cx="5715000" cy="42767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285750</xdr:colOff>
      <xdr:row>29</xdr:row>
      <xdr:rowOff>38100</xdr:rowOff>
    </xdr:from>
    <xdr:to>
      <xdr:col>4</xdr:col>
      <xdr:colOff>552450</xdr:colOff>
      <xdr:row>81</xdr:row>
      <xdr:rowOff>66676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244" t="11204" r="35773" b="6655"/>
        <a:stretch/>
      </xdr:blipFill>
      <xdr:spPr>
        <a:xfrm>
          <a:off x="542925" y="5981700"/>
          <a:ext cx="5848350" cy="844867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20</xdr:row>
      <xdr:rowOff>142875</xdr:rowOff>
    </xdr:from>
    <xdr:to>
      <xdr:col>2</xdr:col>
      <xdr:colOff>5429250</xdr:colOff>
      <xdr:row>57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504" t="18057" r="35826" b="25084"/>
        <a:stretch/>
      </xdr:blipFill>
      <xdr:spPr>
        <a:xfrm>
          <a:off x="361950" y="3952875"/>
          <a:ext cx="5791200" cy="58483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142875</xdr:colOff>
      <xdr:row>33</xdr:row>
      <xdr:rowOff>95250</xdr:rowOff>
    </xdr:from>
    <xdr:to>
      <xdr:col>11</xdr:col>
      <xdr:colOff>180975</xdr:colOff>
      <xdr:row>68</xdr:row>
      <xdr:rowOff>85725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191" t="23336" r="35669" b="21656"/>
        <a:stretch/>
      </xdr:blipFill>
      <xdr:spPr>
        <a:xfrm>
          <a:off x="5867400" y="6296025"/>
          <a:ext cx="5876925" cy="5657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I25"/>
  <sheetViews>
    <sheetView showGridLines="0" tabSelected="1" workbookViewId="0">
      <selection sqref="A1:A1048576"/>
    </sheetView>
  </sheetViews>
  <sheetFormatPr defaultColWidth="9.1796875" defaultRowHeight="13.5" x14ac:dyDescent="0.3"/>
  <cols>
    <col min="1" max="1" width="4.453125" style="13" customWidth="1"/>
    <col min="2" max="2" width="6.7265625" style="13" customWidth="1"/>
    <col min="3" max="3" width="66.26953125" style="13" customWidth="1"/>
    <col min="4" max="4" width="10.54296875" style="1" customWidth="1"/>
    <col min="5" max="5" width="16.26953125" style="1" customWidth="1"/>
    <col min="6" max="6" width="10.7265625" style="1" customWidth="1"/>
    <col min="7" max="7" width="13.26953125" style="1" customWidth="1"/>
    <col min="8" max="8" width="15.7265625" style="1" customWidth="1"/>
    <col min="9" max="16384" width="9.1796875" style="13"/>
  </cols>
  <sheetData>
    <row r="2" spans="2:9" ht="17.25" customHeight="1" x14ac:dyDescent="0.3">
      <c r="C2" s="62" t="s">
        <v>549</v>
      </c>
      <c r="G2" s="2" t="s">
        <v>524</v>
      </c>
      <c r="H2" s="3">
        <f>SUM(G5:G23)</f>
        <v>346600</v>
      </c>
      <c r="I2" s="110"/>
    </row>
    <row r="3" spans="2:9" ht="55.5" customHeight="1" x14ac:dyDescent="0.3">
      <c r="B3" s="37" t="s">
        <v>0</v>
      </c>
      <c r="C3" s="1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2:9" ht="17.25" customHeight="1" x14ac:dyDescent="0.3">
      <c r="B4" s="121"/>
      <c r="C4" s="15" t="s">
        <v>31</v>
      </c>
      <c r="D4" s="5"/>
      <c r="E4" s="4"/>
      <c r="F4" s="5"/>
      <c r="G4" s="5"/>
      <c r="H4" s="6"/>
    </row>
    <row r="5" spans="2:9" ht="17.25" customHeight="1" x14ac:dyDescent="0.3">
      <c r="B5" s="117">
        <v>1</v>
      </c>
      <c r="C5" s="16" t="s">
        <v>30</v>
      </c>
      <c r="D5" s="7">
        <v>1</v>
      </c>
      <c r="E5" s="6" t="s">
        <v>29</v>
      </c>
      <c r="F5" s="1">
        <v>7.78</v>
      </c>
      <c r="G5" s="108">
        <v>41900</v>
      </c>
      <c r="H5" s="8">
        <v>1</v>
      </c>
    </row>
    <row r="6" spans="2:9" ht="17.25" customHeight="1" x14ac:dyDescent="0.3">
      <c r="B6" s="117"/>
      <c r="C6" s="120" t="s">
        <v>28</v>
      </c>
      <c r="D6" s="7"/>
      <c r="E6" s="6"/>
      <c r="F6" s="9"/>
      <c r="G6" s="109"/>
      <c r="H6" s="6"/>
    </row>
    <row r="7" spans="2:9" ht="17.25" customHeight="1" x14ac:dyDescent="0.3">
      <c r="B7" s="117">
        <v>2</v>
      </c>
      <c r="C7" s="16" t="s">
        <v>27</v>
      </c>
      <c r="D7" s="6">
        <v>1</v>
      </c>
      <c r="E7" s="7" t="s">
        <v>26</v>
      </c>
      <c r="F7" s="6">
        <v>31.1</v>
      </c>
      <c r="G7" s="108">
        <v>2600</v>
      </c>
      <c r="H7" s="8">
        <v>2</v>
      </c>
    </row>
    <row r="8" spans="2:9" ht="17.25" customHeight="1" x14ac:dyDescent="0.3">
      <c r="B8" s="117">
        <v>3</v>
      </c>
      <c r="C8" s="16" t="s">
        <v>25</v>
      </c>
      <c r="D8" s="7">
        <v>1</v>
      </c>
      <c r="E8" s="7" t="s">
        <v>24</v>
      </c>
      <c r="F8" s="6">
        <v>155.5</v>
      </c>
      <c r="G8" s="108">
        <v>13000</v>
      </c>
      <c r="H8" s="8">
        <v>3</v>
      </c>
    </row>
    <row r="9" spans="2:9" ht="17.25" customHeight="1" x14ac:dyDescent="0.3">
      <c r="B9" s="117"/>
      <c r="C9" s="15" t="s">
        <v>23</v>
      </c>
      <c r="D9" s="7"/>
      <c r="E9" s="7"/>
      <c r="F9" s="6"/>
      <c r="G9" s="108"/>
      <c r="H9" s="6"/>
    </row>
    <row r="10" spans="2:9" ht="17.25" customHeight="1" x14ac:dyDescent="0.3">
      <c r="B10" s="117">
        <v>4</v>
      </c>
      <c r="C10" s="16" t="s">
        <v>22</v>
      </c>
      <c r="D10" s="7">
        <v>1</v>
      </c>
      <c r="E10" s="7" t="s">
        <v>21</v>
      </c>
      <c r="F10" s="6">
        <v>15.55</v>
      </c>
      <c r="G10" s="108">
        <v>83800</v>
      </c>
      <c r="H10" s="8">
        <v>4</v>
      </c>
    </row>
    <row r="11" spans="2:9" ht="17.25" customHeight="1" x14ac:dyDescent="0.3">
      <c r="B11" s="117"/>
      <c r="C11" s="15" t="s">
        <v>20</v>
      </c>
      <c r="D11" s="7"/>
      <c r="E11" s="7"/>
      <c r="F11" s="6"/>
      <c r="G11" s="108"/>
      <c r="H11" s="6"/>
    </row>
    <row r="12" spans="2:9" ht="17.25" customHeight="1" x14ac:dyDescent="0.3">
      <c r="B12" s="117">
        <v>5</v>
      </c>
      <c r="C12" s="16" t="s">
        <v>19</v>
      </c>
      <c r="D12" s="7">
        <v>1</v>
      </c>
      <c r="E12" s="6" t="s">
        <v>18</v>
      </c>
      <c r="F12" s="6">
        <v>31.1</v>
      </c>
      <c r="G12" s="108">
        <v>140000</v>
      </c>
      <c r="H12" s="8">
        <v>5</v>
      </c>
    </row>
    <row r="13" spans="2:9" ht="17.25" customHeight="1" x14ac:dyDescent="0.3">
      <c r="B13" s="117"/>
      <c r="C13" s="15" t="s">
        <v>17</v>
      </c>
      <c r="D13" s="7"/>
      <c r="E13" s="6"/>
      <c r="F13" s="6"/>
      <c r="G13" s="108"/>
      <c r="H13" s="6"/>
    </row>
    <row r="14" spans="2:9" ht="17.25" customHeight="1" x14ac:dyDescent="0.3">
      <c r="B14" s="117">
        <v>6</v>
      </c>
      <c r="C14" s="16" t="s">
        <v>16</v>
      </c>
      <c r="D14" s="7">
        <v>1</v>
      </c>
      <c r="E14" s="7" t="s">
        <v>15</v>
      </c>
      <c r="F14" s="6">
        <v>31.1</v>
      </c>
      <c r="G14" s="108">
        <v>2600</v>
      </c>
      <c r="H14" s="8">
        <v>6</v>
      </c>
    </row>
    <row r="15" spans="2:9" ht="17.25" customHeight="1" x14ac:dyDescent="0.3">
      <c r="B15" s="117"/>
      <c r="C15" s="15" t="s">
        <v>14</v>
      </c>
      <c r="D15" s="7"/>
      <c r="E15" s="7"/>
      <c r="F15" s="6"/>
      <c r="G15" s="108"/>
      <c r="H15" s="6"/>
    </row>
    <row r="16" spans="2:9" ht="17.25" customHeight="1" x14ac:dyDescent="0.3">
      <c r="B16" s="117">
        <v>7</v>
      </c>
      <c r="C16" s="16" t="s">
        <v>533</v>
      </c>
      <c r="D16" s="7">
        <v>1</v>
      </c>
      <c r="E16" s="6" t="s">
        <v>13</v>
      </c>
      <c r="F16" s="6">
        <v>7.78</v>
      </c>
      <c r="G16" s="108">
        <v>41900</v>
      </c>
      <c r="H16" s="8">
        <v>7</v>
      </c>
    </row>
    <row r="17" spans="1:9" ht="17.25" customHeight="1" x14ac:dyDescent="0.3">
      <c r="B17" s="117">
        <v>8</v>
      </c>
      <c r="C17" s="16" t="s">
        <v>33</v>
      </c>
      <c r="D17" s="7">
        <v>1</v>
      </c>
      <c r="E17" s="6" t="s">
        <v>12</v>
      </c>
      <c r="F17" s="6">
        <v>31.1</v>
      </c>
      <c r="G17" s="108">
        <v>2600</v>
      </c>
      <c r="H17" s="8">
        <v>8</v>
      </c>
    </row>
    <row r="18" spans="1:9" ht="17.25" customHeight="1" x14ac:dyDescent="0.3">
      <c r="B18" s="122"/>
      <c r="C18" s="15" t="s">
        <v>11</v>
      </c>
      <c r="D18" s="7"/>
      <c r="E18" s="6"/>
      <c r="F18" s="6"/>
      <c r="G18" s="108"/>
      <c r="H18" s="6"/>
    </row>
    <row r="19" spans="1:9" ht="17.25" customHeight="1" x14ac:dyDescent="0.3">
      <c r="B19" s="117">
        <v>9</v>
      </c>
      <c r="C19" s="16" t="s">
        <v>10</v>
      </c>
      <c r="D19" s="7">
        <v>1</v>
      </c>
      <c r="E19" s="7" t="s">
        <v>9</v>
      </c>
      <c r="F19" s="6">
        <v>31.1</v>
      </c>
      <c r="G19" s="108">
        <v>2600</v>
      </c>
      <c r="H19" s="8">
        <v>9</v>
      </c>
    </row>
    <row r="20" spans="1:9" ht="17.25" customHeight="1" x14ac:dyDescent="0.3">
      <c r="B20" s="117"/>
      <c r="C20" s="15" t="s">
        <v>8</v>
      </c>
      <c r="D20" s="7"/>
      <c r="E20" s="7"/>
      <c r="F20" s="6"/>
      <c r="G20" s="108"/>
      <c r="H20" s="6"/>
    </row>
    <row r="21" spans="1:9" ht="17.25" customHeight="1" x14ac:dyDescent="0.3">
      <c r="B21" s="117">
        <v>10</v>
      </c>
      <c r="C21" s="16" t="s">
        <v>7</v>
      </c>
      <c r="D21" s="7">
        <v>1</v>
      </c>
      <c r="E21" s="7" t="s">
        <v>6</v>
      </c>
      <c r="F21" s="6">
        <v>31.1</v>
      </c>
      <c r="G21" s="108">
        <v>2600</v>
      </c>
      <c r="H21" s="8">
        <v>10</v>
      </c>
    </row>
    <row r="22" spans="1:9" ht="17.25" customHeight="1" x14ac:dyDescent="0.3">
      <c r="B22" s="117"/>
      <c r="C22" s="15" t="s">
        <v>5</v>
      </c>
      <c r="D22" s="7"/>
      <c r="E22" s="7"/>
      <c r="F22" s="6"/>
      <c r="G22" s="108"/>
      <c r="H22" s="6"/>
    </row>
    <row r="23" spans="1:9" ht="17.25" customHeight="1" x14ac:dyDescent="0.3">
      <c r="B23" s="117">
        <v>11</v>
      </c>
      <c r="C23" s="16" t="s">
        <v>4</v>
      </c>
      <c r="D23" s="7">
        <v>1</v>
      </c>
      <c r="E23" s="7" t="s">
        <v>3</v>
      </c>
      <c r="F23" s="6">
        <v>155.5</v>
      </c>
      <c r="G23" s="108">
        <v>13000</v>
      </c>
      <c r="H23" s="8">
        <v>11</v>
      </c>
    </row>
    <row r="24" spans="1:9" x14ac:dyDescent="0.3">
      <c r="A24" s="17"/>
      <c r="B24" s="18"/>
      <c r="D24" s="10"/>
      <c r="E24" s="11"/>
      <c r="I24" s="17"/>
    </row>
    <row r="25" spans="1:9" x14ac:dyDescent="0.3">
      <c r="B25" s="17"/>
      <c r="C25" s="19" t="s">
        <v>2</v>
      </c>
      <c r="D25" s="12"/>
      <c r="E25" s="12"/>
    </row>
  </sheetData>
  <pageMargins left="0.7" right="0.7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20"/>
  <sheetViews>
    <sheetView showGridLines="0" workbookViewId="0">
      <selection activeCell="B2" sqref="B2:H20"/>
    </sheetView>
  </sheetViews>
  <sheetFormatPr defaultColWidth="9.1796875" defaultRowHeight="13.5" x14ac:dyDescent="0.3"/>
  <cols>
    <col min="1" max="1" width="5.1796875" style="32" customWidth="1"/>
    <col min="2" max="2" width="5.7265625" style="32" customWidth="1"/>
    <col min="3" max="3" width="65.7265625" style="32" customWidth="1"/>
    <col min="4" max="4" width="9.54296875" style="20" customWidth="1"/>
    <col min="5" max="5" width="15.81640625" style="20" customWidth="1"/>
    <col min="6" max="6" width="12.26953125" style="20" customWidth="1"/>
    <col min="7" max="7" width="15" style="20" customWidth="1"/>
    <col min="8" max="8" width="15.453125" style="20" customWidth="1"/>
    <col min="9" max="16384" width="9.1796875" style="32"/>
  </cols>
  <sheetData>
    <row r="1" spans="1:8" x14ac:dyDescent="0.3">
      <c r="B1" s="33"/>
    </row>
    <row r="2" spans="1:8" ht="18" customHeight="1" x14ac:dyDescent="0.3">
      <c r="A2" s="34"/>
      <c r="B2" s="35"/>
      <c r="C2" s="62" t="s">
        <v>548</v>
      </c>
      <c r="D2" s="21"/>
      <c r="E2" s="21"/>
      <c r="G2" s="2" t="s">
        <v>524</v>
      </c>
      <c r="H2" s="22">
        <f>SUM(G5:G18)</f>
        <v>248400</v>
      </c>
    </row>
    <row r="3" spans="1:8" ht="57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8" ht="17.25" customHeight="1" x14ac:dyDescent="0.3">
      <c r="B4" s="38"/>
      <c r="C4" s="39" t="s">
        <v>34</v>
      </c>
      <c r="D4" s="23"/>
      <c r="E4" s="24"/>
      <c r="F4" s="24"/>
      <c r="G4" s="24"/>
      <c r="H4" s="25"/>
    </row>
    <row r="5" spans="1:8" ht="16.5" customHeight="1" x14ac:dyDescent="0.3">
      <c r="B5" s="39">
        <v>1</v>
      </c>
      <c r="C5" s="41" t="s">
        <v>35</v>
      </c>
      <c r="D5" s="26">
        <v>1</v>
      </c>
      <c r="E5" s="7" t="s">
        <v>36</v>
      </c>
      <c r="F5" s="6">
        <v>31.1</v>
      </c>
      <c r="G5" s="108">
        <v>2600</v>
      </c>
      <c r="H5" s="27">
        <v>1</v>
      </c>
    </row>
    <row r="6" spans="1:8" ht="16.5" customHeight="1" x14ac:dyDescent="0.3">
      <c r="B6" s="39">
        <v>2</v>
      </c>
      <c r="C6" s="41" t="s">
        <v>37</v>
      </c>
      <c r="D6" s="25">
        <v>1</v>
      </c>
      <c r="E6" s="7" t="s">
        <v>38</v>
      </c>
      <c r="F6" s="6">
        <v>31.1</v>
      </c>
      <c r="G6" s="108">
        <v>2600</v>
      </c>
      <c r="H6" s="27">
        <v>2</v>
      </c>
    </row>
    <row r="7" spans="1:8" ht="16.5" customHeight="1" x14ac:dyDescent="0.3">
      <c r="B7" s="39">
        <v>3</v>
      </c>
      <c r="C7" s="41" t="s">
        <v>39</v>
      </c>
      <c r="D7" s="26">
        <v>1</v>
      </c>
      <c r="E7" s="7" t="s">
        <v>40</v>
      </c>
      <c r="F7" s="6">
        <v>31.1</v>
      </c>
      <c r="G7" s="108">
        <v>2600</v>
      </c>
      <c r="H7" s="27">
        <v>3</v>
      </c>
    </row>
    <row r="8" spans="1:8" ht="16.5" customHeight="1" x14ac:dyDescent="0.3">
      <c r="B8" s="39">
        <v>4</v>
      </c>
      <c r="C8" s="41" t="s">
        <v>41</v>
      </c>
      <c r="D8" s="26">
        <v>1</v>
      </c>
      <c r="E8" s="7" t="s">
        <v>42</v>
      </c>
      <c r="F8" s="6">
        <v>31.1</v>
      </c>
      <c r="G8" s="108">
        <v>2600</v>
      </c>
      <c r="H8" s="27">
        <v>4</v>
      </c>
    </row>
    <row r="9" spans="1:8" ht="16.5" customHeight="1" x14ac:dyDescent="0.3">
      <c r="B9" s="39">
        <v>5</v>
      </c>
      <c r="C9" s="41" t="s">
        <v>43</v>
      </c>
      <c r="D9" s="26">
        <v>1</v>
      </c>
      <c r="E9" s="7" t="s">
        <v>44</v>
      </c>
      <c r="F9" s="6">
        <v>31.1</v>
      </c>
      <c r="G9" s="108">
        <v>2600</v>
      </c>
      <c r="H9" s="27">
        <v>5</v>
      </c>
    </row>
    <row r="10" spans="1:8" ht="16.5" customHeight="1" x14ac:dyDescent="0.3">
      <c r="B10" s="39">
        <v>6</v>
      </c>
      <c r="C10" s="41" t="s">
        <v>45</v>
      </c>
      <c r="D10" s="26">
        <v>1</v>
      </c>
      <c r="E10" s="7" t="s">
        <v>46</v>
      </c>
      <c r="F10" s="6">
        <v>31.1</v>
      </c>
      <c r="G10" s="108">
        <v>2600</v>
      </c>
      <c r="H10" s="27">
        <v>6</v>
      </c>
    </row>
    <row r="11" spans="1:8" ht="16.5" customHeight="1" x14ac:dyDescent="0.3">
      <c r="B11" s="39">
        <v>7</v>
      </c>
      <c r="C11" s="41" t="s">
        <v>47</v>
      </c>
      <c r="D11" s="26">
        <v>1</v>
      </c>
      <c r="E11" s="7" t="s">
        <v>48</v>
      </c>
      <c r="F11" s="6">
        <v>31.1</v>
      </c>
      <c r="G11" s="108">
        <v>2600</v>
      </c>
      <c r="H11" s="27">
        <v>7</v>
      </c>
    </row>
    <row r="12" spans="1:8" ht="16.5" customHeight="1" x14ac:dyDescent="0.3">
      <c r="B12" s="39">
        <v>8</v>
      </c>
      <c r="C12" s="41" t="s">
        <v>49</v>
      </c>
      <c r="D12" s="26">
        <v>1</v>
      </c>
      <c r="E12" s="7" t="s">
        <v>50</v>
      </c>
      <c r="F12" s="6">
        <v>31.1</v>
      </c>
      <c r="G12" s="108">
        <v>2600</v>
      </c>
      <c r="H12" s="27">
        <v>8</v>
      </c>
    </row>
    <row r="13" spans="1:8" ht="16.5" customHeight="1" x14ac:dyDescent="0.3">
      <c r="B13" s="39">
        <v>9</v>
      </c>
      <c r="C13" s="41" t="s">
        <v>51</v>
      </c>
      <c r="D13" s="26">
        <v>1</v>
      </c>
      <c r="E13" s="7" t="s">
        <v>52</v>
      </c>
      <c r="F13" s="6">
        <v>31.1</v>
      </c>
      <c r="G13" s="108">
        <v>2600</v>
      </c>
      <c r="H13" s="27">
        <v>9</v>
      </c>
    </row>
    <row r="14" spans="1:8" ht="16.5" customHeight="1" x14ac:dyDescent="0.3">
      <c r="B14" s="39">
        <v>10</v>
      </c>
      <c r="C14" s="41" t="s">
        <v>53</v>
      </c>
      <c r="D14" s="26">
        <v>1</v>
      </c>
      <c r="E14" s="7" t="s">
        <v>54</v>
      </c>
      <c r="F14" s="6">
        <v>31.1</v>
      </c>
      <c r="G14" s="108">
        <v>2600</v>
      </c>
      <c r="H14" s="27">
        <v>10</v>
      </c>
    </row>
    <row r="15" spans="1:8" ht="16.5" customHeight="1" x14ac:dyDescent="0.3">
      <c r="B15" s="39">
        <v>11</v>
      </c>
      <c r="C15" s="41" t="s">
        <v>55</v>
      </c>
      <c r="D15" s="26">
        <v>49</v>
      </c>
      <c r="E15" s="7" t="s">
        <v>54</v>
      </c>
      <c r="F15" s="6">
        <v>31.1</v>
      </c>
      <c r="G15" s="108">
        <v>198000</v>
      </c>
      <c r="H15" s="27">
        <v>11</v>
      </c>
    </row>
    <row r="16" spans="1:8" ht="16.5" customHeight="1" x14ac:dyDescent="0.3">
      <c r="B16" s="39">
        <v>12</v>
      </c>
      <c r="C16" s="42" t="s">
        <v>56</v>
      </c>
      <c r="D16" s="28">
        <v>1</v>
      </c>
      <c r="E16" s="29" t="s">
        <v>57</v>
      </c>
      <c r="F16" s="6">
        <v>31.1</v>
      </c>
      <c r="G16" s="108">
        <v>2600</v>
      </c>
      <c r="H16" s="27">
        <v>12</v>
      </c>
    </row>
    <row r="17" spans="1:9" ht="16.5" customHeight="1" x14ac:dyDescent="0.3">
      <c r="B17" s="39">
        <v>13</v>
      </c>
      <c r="C17" s="42" t="s">
        <v>58</v>
      </c>
      <c r="D17" s="28">
        <v>1</v>
      </c>
      <c r="E17" s="29" t="s">
        <v>59</v>
      </c>
      <c r="F17" s="6">
        <v>31.1</v>
      </c>
      <c r="G17" s="108">
        <v>2600</v>
      </c>
      <c r="H17" s="27">
        <v>13</v>
      </c>
    </row>
    <row r="18" spans="1:9" ht="16.5" customHeight="1" x14ac:dyDescent="0.3">
      <c r="B18" s="39">
        <v>14</v>
      </c>
      <c r="C18" s="42" t="s">
        <v>60</v>
      </c>
      <c r="D18" s="28">
        <v>4</v>
      </c>
      <c r="E18" s="6" t="s">
        <v>61</v>
      </c>
      <c r="F18" s="6">
        <v>31.1</v>
      </c>
      <c r="G18" s="108">
        <v>19200</v>
      </c>
      <c r="H18" s="27">
        <v>14</v>
      </c>
    </row>
    <row r="19" spans="1:9" x14ac:dyDescent="0.3">
      <c r="A19" s="34"/>
      <c r="B19" s="43"/>
      <c r="C19" s="43"/>
      <c r="D19" s="30"/>
      <c r="E19" s="30"/>
      <c r="I19" s="34"/>
    </row>
    <row r="20" spans="1:9" x14ac:dyDescent="0.3">
      <c r="B20" s="34"/>
      <c r="C20" s="44" t="s">
        <v>62</v>
      </c>
      <c r="D20" s="31"/>
      <c r="F20" s="31"/>
      <c r="G20" s="31"/>
      <c r="H20" s="31"/>
    </row>
  </sheetData>
  <pageMargins left="0.7" right="0.7" top="0.75" bottom="0.75" header="0.3" footer="0.3"/>
  <pageSetup paperSize="9" orientation="landscape" horizontalDpi="90" verticalDpi="9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52"/>
  <sheetViews>
    <sheetView showGridLines="0" topLeftCell="A29" zoomScaleNormal="100" workbookViewId="0">
      <selection activeCell="B2" sqref="B2:H52"/>
    </sheetView>
  </sheetViews>
  <sheetFormatPr defaultColWidth="9.1796875" defaultRowHeight="13.5" x14ac:dyDescent="0.3"/>
  <cols>
    <col min="1" max="1" width="4.453125" style="58" customWidth="1"/>
    <col min="2" max="2" width="5.7265625" style="58" customWidth="1"/>
    <col min="3" max="3" width="65.1796875" style="58" customWidth="1"/>
    <col min="4" max="4" width="9" style="45" customWidth="1"/>
    <col min="5" max="5" width="17.54296875" style="45" customWidth="1"/>
    <col min="6" max="6" width="11.81640625" style="45" customWidth="1"/>
    <col min="7" max="7" width="13.7265625" style="45" customWidth="1"/>
    <col min="8" max="8" width="15.7265625" style="57" customWidth="1"/>
    <col min="9" max="9" width="11.7265625" style="58" bestFit="1" customWidth="1"/>
    <col min="10" max="12" width="11.7265625" style="58" customWidth="1"/>
    <col min="13" max="16384" width="9.1796875" style="58"/>
  </cols>
  <sheetData>
    <row r="1" spans="1:12" x14ac:dyDescent="0.3">
      <c r="B1" s="59"/>
      <c r="F1" s="46"/>
      <c r="G1" s="46"/>
      <c r="H1" s="47"/>
    </row>
    <row r="2" spans="1:12" ht="15" customHeight="1" x14ac:dyDescent="0.3">
      <c r="A2" s="60"/>
      <c r="B2" s="61"/>
      <c r="C2" s="62" t="s">
        <v>547</v>
      </c>
      <c r="D2" s="48"/>
      <c r="E2" s="48"/>
      <c r="G2" s="49" t="s">
        <v>524</v>
      </c>
      <c r="H2" s="22">
        <f>SUM(G5:G50)</f>
        <v>2157510</v>
      </c>
      <c r="I2" s="60"/>
    </row>
    <row r="3" spans="1:12" ht="62.25" customHeight="1" x14ac:dyDescent="0.3">
      <c r="B3" s="37" t="s">
        <v>0</v>
      </c>
      <c r="C3" s="63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12" ht="16.5" customHeight="1" x14ac:dyDescent="0.3">
      <c r="B4" s="64"/>
      <c r="C4" s="65" t="s">
        <v>525</v>
      </c>
      <c r="D4" s="26"/>
      <c r="E4" s="26"/>
      <c r="F4" s="26"/>
      <c r="G4" s="26"/>
      <c r="H4" s="50"/>
    </row>
    <row r="5" spans="1:12" s="66" customFormat="1" ht="16.5" customHeight="1" x14ac:dyDescent="0.3">
      <c r="B5" s="111">
        <v>1</v>
      </c>
      <c r="C5" s="67" t="s">
        <v>63</v>
      </c>
      <c r="D5" s="7">
        <v>1</v>
      </c>
      <c r="E5" s="7" t="s">
        <v>64</v>
      </c>
      <c r="F5" s="6">
        <v>3.11</v>
      </c>
      <c r="G5" s="108">
        <v>8770</v>
      </c>
      <c r="H5" s="27">
        <v>1</v>
      </c>
      <c r="I5" s="68"/>
      <c r="J5" s="68"/>
      <c r="K5" s="68"/>
      <c r="L5" s="68"/>
    </row>
    <row r="6" spans="1:12" s="66" customFormat="1" ht="16.5" customHeight="1" x14ac:dyDescent="0.3">
      <c r="B6" s="111">
        <v>2</v>
      </c>
      <c r="C6" s="67" t="s">
        <v>65</v>
      </c>
      <c r="D6" s="7">
        <v>1</v>
      </c>
      <c r="E6" s="7" t="s">
        <v>66</v>
      </c>
      <c r="F6" s="6">
        <v>1.55</v>
      </c>
      <c r="G6" s="108">
        <v>8380</v>
      </c>
      <c r="H6" s="27">
        <v>2</v>
      </c>
      <c r="I6" s="68"/>
      <c r="J6" s="68"/>
      <c r="K6" s="68"/>
      <c r="L6" s="68"/>
    </row>
    <row r="7" spans="1:12" s="66" customFormat="1" ht="16.5" customHeight="1" x14ac:dyDescent="0.3">
      <c r="B7" s="111">
        <v>3</v>
      </c>
      <c r="C7" s="67" t="s">
        <v>67</v>
      </c>
      <c r="D7" s="7">
        <v>1</v>
      </c>
      <c r="E7" s="7" t="s">
        <v>68</v>
      </c>
      <c r="F7" s="6">
        <v>1.55</v>
      </c>
      <c r="G7" s="108">
        <v>8380</v>
      </c>
      <c r="H7" s="27">
        <v>3</v>
      </c>
      <c r="I7" s="68"/>
      <c r="J7" s="68"/>
      <c r="K7" s="68"/>
      <c r="L7" s="68"/>
    </row>
    <row r="8" spans="1:12" s="66" customFormat="1" ht="16.5" customHeight="1" x14ac:dyDescent="0.3">
      <c r="B8" s="111">
        <v>4</v>
      </c>
      <c r="C8" s="67" t="s">
        <v>69</v>
      </c>
      <c r="D8" s="7">
        <v>1</v>
      </c>
      <c r="E8" s="7" t="s">
        <v>70</v>
      </c>
      <c r="F8" s="6">
        <v>3.11</v>
      </c>
      <c r="G8" s="108">
        <v>16800</v>
      </c>
      <c r="H8" s="27">
        <v>4</v>
      </c>
      <c r="I8" s="68"/>
      <c r="J8" s="68"/>
      <c r="K8" s="68"/>
      <c r="L8" s="68"/>
    </row>
    <row r="9" spans="1:12" s="66" customFormat="1" ht="16.5" customHeight="1" x14ac:dyDescent="0.3">
      <c r="B9" s="111">
        <v>5</v>
      </c>
      <c r="C9" s="67" t="s">
        <v>71</v>
      </c>
      <c r="D9" s="7">
        <v>1</v>
      </c>
      <c r="E9" s="7" t="s">
        <v>72</v>
      </c>
      <c r="F9" s="6">
        <v>3.11</v>
      </c>
      <c r="G9" s="108">
        <v>16800</v>
      </c>
      <c r="H9" s="27">
        <v>5</v>
      </c>
      <c r="I9" s="68"/>
      <c r="J9" s="68"/>
      <c r="K9" s="68"/>
      <c r="L9" s="68"/>
    </row>
    <row r="10" spans="1:12" ht="16.5" customHeight="1" x14ac:dyDescent="0.3">
      <c r="B10" s="76">
        <v>6</v>
      </c>
      <c r="C10" s="41" t="s">
        <v>73</v>
      </c>
      <c r="D10" s="26">
        <v>1</v>
      </c>
      <c r="E10" s="26" t="s">
        <v>74</v>
      </c>
      <c r="F10" s="6">
        <v>3.11</v>
      </c>
      <c r="G10" s="108">
        <v>8770</v>
      </c>
      <c r="H10" s="27">
        <v>6</v>
      </c>
      <c r="I10" s="68"/>
      <c r="J10" s="68"/>
      <c r="K10" s="68"/>
      <c r="L10" s="68"/>
    </row>
    <row r="11" spans="1:12" ht="16.5" customHeight="1" x14ac:dyDescent="0.3">
      <c r="B11" s="76">
        <v>7</v>
      </c>
      <c r="C11" s="41" t="s">
        <v>75</v>
      </c>
      <c r="D11" s="26">
        <v>1</v>
      </c>
      <c r="E11" s="26" t="s">
        <v>76</v>
      </c>
      <c r="F11" s="6">
        <v>3.11</v>
      </c>
      <c r="G11" s="108">
        <v>16800</v>
      </c>
      <c r="H11" s="27">
        <v>7</v>
      </c>
      <c r="I11" s="68"/>
      <c r="J11" s="68"/>
      <c r="K11" s="68"/>
      <c r="L11" s="68"/>
    </row>
    <row r="12" spans="1:12" ht="16.5" customHeight="1" x14ac:dyDescent="0.3">
      <c r="B12" s="76">
        <v>8</v>
      </c>
      <c r="C12" s="41" t="s">
        <v>77</v>
      </c>
      <c r="D12" s="26">
        <v>1</v>
      </c>
      <c r="E12" s="26" t="s">
        <v>78</v>
      </c>
      <c r="F12" s="6">
        <v>3.11</v>
      </c>
      <c r="G12" s="108">
        <v>8770</v>
      </c>
      <c r="H12" s="27">
        <v>8</v>
      </c>
      <c r="I12" s="68"/>
      <c r="J12" s="68"/>
      <c r="K12" s="68"/>
      <c r="L12" s="68"/>
    </row>
    <row r="13" spans="1:12" ht="16.5" customHeight="1" x14ac:dyDescent="0.3">
      <c r="B13" s="76">
        <v>9</v>
      </c>
      <c r="C13" s="41" t="s">
        <v>526</v>
      </c>
      <c r="D13" s="26">
        <v>1</v>
      </c>
      <c r="E13" s="26" t="s">
        <v>79</v>
      </c>
      <c r="F13" s="6">
        <v>1.55</v>
      </c>
      <c r="G13" s="108">
        <v>8380</v>
      </c>
      <c r="H13" s="27">
        <v>9</v>
      </c>
      <c r="I13" s="68"/>
      <c r="J13" s="68"/>
      <c r="K13" s="68"/>
      <c r="L13" s="68"/>
    </row>
    <row r="14" spans="1:12" ht="16.5" customHeight="1" x14ac:dyDescent="0.3">
      <c r="B14" s="76">
        <v>10</v>
      </c>
      <c r="C14" s="41" t="s">
        <v>527</v>
      </c>
      <c r="D14" s="26">
        <v>1</v>
      </c>
      <c r="E14" s="51" t="s">
        <v>80</v>
      </c>
      <c r="F14" s="6">
        <v>1.55</v>
      </c>
      <c r="G14" s="108">
        <v>8380</v>
      </c>
      <c r="H14" s="27">
        <v>10</v>
      </c>
      <c r="I14" s="68"/>
      <c r="J14" s="68"/>
      <c r="K14" s="68"/>
      <c r="L14" s="68"/>
    </row>
    <row r="15" spans="1:12" ht="16.5" customHeight="1" x14ac:dyDescent="0.3">
      <c r="B15" s="76">
        <v>11</v>
      </c>
      <c r="C15" s="41" t="s">
        <v>81</v>
      </c>
      <c r="D15" s="26">
        <v>1</v>
      </c>
      <c r="E15" s="26" t="s">
        <v>82</v>
      </c>
      <c r="F15" s="6">
        <v>1000</v>
      </c>
      <c r="G15" s="108">
        <v>83600</v>
      </c>
      <c r="H15" s="27">
        <v>11</v>
      </c>
      <c r="I15" s="68"/>
      <c r="J15" s="68"/>
      <c r="K15" s="68"/>
      <c r="L15" s="68"/>
    </row>
    <row r="16" spans="1:12" ht="16.5" customHeight="1" x14ac:dyDescent="0.3">
      <c r="B16" s="76">
        <v>12</v>
      </c>
      <c r="C16" s="41" t="s">
        <v>83</v>
      </c>
      <c r="D16" s="26">
        <v>1</v>
      </c>
      <c r="E16" s="26" t="s">
        <v>84</v>
      </c>
      <c r="F16" s="6">
        <v>155.5</v>
      </c>
      <c r="G16" s="108">
        <v>13000</v>
      </c>
      <c r="H16" s="27">
        <v>12</v>
      </c>
      <c r="I16" s="68"/>
      <c r="J16" s="68"/>
      <c r="K16" s="68"/>
      <c r="L16" s="68"/>
    </row>
    <row r="17" spans="2:12" ht="16.5" customHeight="1" x14ac:dyDescent="0.3">
      <c r="B17" s="76">
        <v>13</v>
      </c>
      <c r="C17" s="41" t="s">
        <v>528</v>
      </c>
      <c r="D17" s="26">
        <v>1</v>
      </c>
      <c r="E17" s="52" t="s">
        <v>85</v>
      </c>
      <c r="F17" s="6">
        <v>1.55</v>
      </c>
      <c r="G17" s="108">
        <v>8380</v>
      </c>
      <c r="H17" s="27">
        <v>13</v>
      </c>
      <c r="I17" s="68"/>
      <c r="J17" s="68"/>
      <c r="K17" s="68"/>
      <c r="L17" s="68"/>
    </row>
    <row r="18" spans="2:12" ht="16.5" customHeight="1" x14ac:dyDescent="0.3">
      <c r="B18" s="76">
        <v>14</v>
      </c>
      <c r="C18" s="41" t="s">
        <v>86</v>
      </c>
      <c r="D18" s="26">
        <v>1</v>
      </c>
      <c r="E18" s="51" t="s">
        <v>87</v>
      </c>
      <c r="F18" s="6">
        <v>3.11</v>
      </c>
      <c r="G18" s="108">
        <v>16800</v>
      </c>
      <c r="H18" s="27">
        <v>14</v>
      </c>
      <c r="I18" s="68"/>
      <c r="J18" s="68"/>
      <c r="K18" s="68"/>
      <c r="L18" s="68"/>
    </row>
    <row r="19" spans="2:12" ht="16.5" customHeight="1" x14ac:dyDescent="0.3">
      <c r="B19" s="76">
        <v>15</v>
      </c>
      <c r="C19" s="41" t="s">
        <v>529</v>
      </c>
      <c r="D19" s="26">
        <v>1</v>
      </c>
      <c r="E19" s="26" t="s">
        <v>88</v>
      </c>
      <c r="F19" s="6">
        <v>3.11</v>
      </c>
      <c r="G19" s="108">
        <v>16800</v>
      </c>
      <c r="H19" s="27">
        <v>15</v>
      </c>
      <c r="I19" s="68"/>
      <c r="J19" s="68"/>
      <c r="K19" s="68"/>
      <c r="L19" s="68"/>
    </row>
    <row r="20" spans="2:12" ht="16.5" customHeight="1" x14ac:dyDescent="0.3">
      <c r="B20" s="76">
        <v>16</v>
      </c>
      <c r="C20" s="41" t="s">
        <v>89</v>
      </c>
      <c r="D20" s="26">
        <v>1</v>
      </c>
      <c r="E20" s="26" t="s">
        <v>90</v>
      </c>
      <c r="F20" s="6">
        <v>7.78</v>
      </c>
      <c r="G20" s="108">
        <v>22000</v>
      </c>
      <c r="H20" s="27">
        <v>16</v>
      </c>
      <c r="I20" s="68"/>
      <c r="J20" s="68"/>
      <c r="K20" s="68"/>
      <c r="L20" s="68"/>
    </row>
    <row r="21" spans="2:12" ht="16.5" customHeight="1" x14ac:dyDescent="0.3">
      <c r="B21" s="76">
        <v>17</v>
      </c>
      <c r="C21" s="41" t="s">
        <v>91</v>
      </c>
      <c r="D21" s="26">
        <v>1</v>
      </c>
      <c r="E21" s="26" t="s">
        <v>92</v>
      </c>
      <c r="F21" s="6">
        <v>15.55</v>
      </c>
      <c r="G21" s="108">
        <v>70300</v>
      </c>
      <c r="H21" s="27">
        <v>17</v>
      </c>
      <c r="I21" s="68"/>
      <c r="J21" s="68"/>
      <c r="K21" s="68"/>
      <c r="L21" s="68"/>
    </row>
    <row r="22" spans="2:12" ht="16.5" customHeight="1" x14ac:dyDescent="0.3">
      <c r="B22" s="76">
        <v>18</v>
      </c>
      <c r="C22" s="41" t="s">
        <v>93</v>
      </c>
      <c r="D22" s="26">
        <v>1</v>
      </c>
      <c r="E22" s="26" t="s">
        <v>94</v>
      </c>
      <c r="F22" s="6">
        <v>7.78</v>
      </c>
      <c r="G22" s="108">
        <v>35200</v>
      </c>
      <c r="H22" s="27">
        <v>18</v>
      </c>
      <c r="I22" s="68"/>
      <c r="J22" s="68"/>
      <c r="K22" s="68"/>
      <c r="L22" s="68"/>
    </row>
    <row r="23" spans="2:12" ht="16.5" customHeight="1" x14ac:dyDescent="0.3">
      <c r="B23" s="76">
        <v>19</v>
      </c>
      <c r="C23" s="41" t="s">
        <v>95</v>
      </c>
      <c r="D23" s="26">
        <v>1</v>
      </c>
      <c r="E23" s="26" t="s">
        <v>96</v>
      </c>
      <c r="F23" s="6">
        <v>7.78</v>
      </c>
      <c r="G23" s="108">
        <v>35200</v>
      </c>
      <c r="H23" s="27">
        <v>19</v>
      </c>
      <c r="I23" s="68"/>
      <c r="J23" s="68"/>
      <c r="K23" s="68"/>
      <c r="L23" s="68"/>
    </row>
    <row r="24" spans="2:12" ht="16.5" customHeight="1" x14ac:dyDescent="0.3">
      <c r="B24" s="76">
        <v>20</v>
      </c>
      <c r="C24" s="41" t="s">
        <v>97</v>
      </c>
      <c r="D24" s="26">
        <v>1</v>
      </c>
      <c r="E24" s="26" t="s">
        <v>98</v>
      </c>
      <c r="F24" s="6">
        <v>15.55</v>
      </c>
      <c r="G24" s="108">
        <v>70300</v>
      </c>
      <c r="H24" s="27">
        <v>20</v>
      </c>
      <c r="I24" s="68"/>
      <c r="J24" s="68"/>
      <c r="K24" s="68"/>
      <c r="L24" s="68"/>
    </row>
    <row r="25" spans="2:12" ht="16.5" customHeight="1" x14ac:dyDescent="0.3">
      <c r="B25" s="76">
        <v>21</v>
      </c>
      <c r="C25" s="41" t="s">
        <v>99</v>
      </c>
      <c r="D25" s="26">
        <v>1</v>
      </c>
      <c r="E25" s="26" t="s">
        <v>100</v>
      </c>
      <c r="F25" s="6">
        <v>7.78</v>
      </c>
      <c r="G25" s="108">
        <v>41900</v>
      </c>
      <c r="H25" s="27">
        <v>21</v>
      </c>
      <c r="I25" s="68"/>
      <c r="J25" s="68"/>
      <c r="K25" s="68"/>
      <c r="L25" s="68"/>
    </row>
    <row r="26" spans="2:12" ht="16.5" customHeight="1" x14ac:dyDescent="0.3">
      <c r="B26" s="76">
        <v>22</v>
      </c>
      <c r="C26" s="41" t="s">
        <v>101</v>
      </c>
      <c r="D26" s="26">
        <v>1</v>
      </c>
      <c r="E26" s="26" t="s">
        <v>102</v>
      </c>
      <c r="F26" s="6">
        <v>15.55</v>
      </c>
      <c r="G26" s="108">
        <v>83800</v>
      </c>
      <c r="H26" s="27">
        <v>22</v>
      </c>
      <c r="I26" s="68"/>
      <c r="J26" s="68"/>
      <c r="K26" s="68"/>
      <c r="L26" s="68"/>
    </row>
    <row r="27" spans="2:12" ht="16.5" customHeight="1" x14ac:dyDescent="0.3">
      <c r="B27" s="76">
        <v>23</v>
      </c>
      <c r="C27" s="41" t="s">
        <v>103</v>
      </c>
      <c r="D27" s="26">
        <v>1</v>
      </c>
      <c r="E27" s="53" t="s">
        <v>104</v>
      </c>
      <c r="F27" s="6">
        <v>7.78</v>
      </c>
      <c r="G27" s="108">
        <v>41900</v>
      </c>
      <c r="H27" s="27">
        <v>23</v>
      </c>
      <c r="I27" s="68"/>
      <c r="J27" s="68"/>
      <c r="K27" s="68"/>
      <c r="L27" s="68"/>
    </row>
    <row r="28" spans="2:12" ht="16.5" customHeight="1" x14ac:dyDescent="0.3">
      <c r="B28" s="76">
        <v>24</v>
      </c>
      <c r="C28" s="41" t="s">
        <v>105</v>
      </c>
      <c r="D28" s="26">
        <v>1</v>
      </c>
      <c r="E28" s="53" t="s">
        <v>106</v>
      </c>
      <c r="F28" s="6">
        <v>15.55</v>
      </c>
      <c r="G28" s="108">
        <v>83800</v>
      </c>
      <c r="H28" s="27">
        <v>24</v>
      </c>
      <c r="I28" s="68"/>
      <c r="J28" s="68"/>
      <c r="K28" s="68"/>
      <c r="L28" s="68"/>
    </row>
    <row r="29" spans="2:12" ht="16.5" customHeight="1" x14ac:dyDescent="0.3">
      <c r="B29" s="76">
        <v>25</v>
      </c>
      <c r="C29" s="41" t="s">
        <v>107</v>
      </c>
      <c r="D29" s="26">
        <v>1</v>
      </c>
      <c r="E29" s="53" t="s">
        <v>108</v>
      </c>
      <c r="F29" s="6">
        <v>3.11</v>
      </c>
      <c r="G29" s="108">
        <v>16800</v>
      </c>
      <c r="H29" s="27">
        <v>25</v>
      </c>
      <c r="I29" s="68"/>
      <c r="J29" s="68"/>
      <c r="K29" s="68"/>
      <c r="L29" s="68"/>
    </row>
    <row r="30" spans="2:12" ht="16.5" customHeight="1" x14ac:dyDescent="0.3">
      <c r="B30" s="76">
        <v>26</v>
      </c>
      <c r="C30" s="41" t="s">
        <v>109</v>
      </c>
      <c r="D30" s="26">
        <v>1</v>
      </c>
      <c r="E30" s="26" t="s">
        <v>110</v>
      </c>
      <c r="F30" s="6">
        <v>15.55</v>
      </c>
      <c r="G30" s="108">
        <v>83800</v>
      </c>
      <c r="H30" s="27">
        <v>26</v>
      </c>
      <c r="I30" s="68"/>
      <c r="J30" s="68"/>
      <c r="K30" s="68"/>
      <c r="L30" s="68"/>
    </row>
    <row r="31" spans="2:12" ht="16.5" customHeight="1" x14ac:dyDescent="0.3">
      <c r="B31" s="76">
        <v>27</v>
      </c>
      <c r="C31" s="41" t="s">
        <v>111</v>
      </c>
      <c r="D31" s="26">
        <v>1</v>
      </c>
      <c r="E31" s="54" t="s">
        <v>112</v>
      </c>
      <c r="F31" s="6">
        <v>7.78</v>
      </c>
      <c r="G31" s="108">
        <v>41900</v>
      </c>
      <c r="H31" s="27">
        <v>27</v>
      </c>
      <c r="I31" s="68"/>
      <c r="J31" s="68"/>
      <c r="K31" s="68"/>
      <c r="L31" s="68"/>
    </row>
    <row r="32" spans="2:12" ht="16.5" customHeight="1" x14ac:dyDescent="0.3">
      <c r="B32" s="76">
        <v>28</v>
      </c>
      <c r="C32" s="41" t="s">
        <v>113</v>
      </c>
      <c r="D32" s="26">
        <v>1</v>
      </c>
      <c r="E32" s="26" t="s">
        <v>114</v>
      </c>
      <c r="F32" s="6">
        <v>15.55</v>
      </c>
      <c r="G32" s="108">
        <v>43800</v>
      </c>
      <c r="H32" s="27">
        <v>28</v>
      </c>
      <c r="I32" s="68"/>
      <c r="J32" s="68"/>
      <c r="K32" s="68"/>
      <c r="L32" s="68"/>
    </row>
    <row r="33" spans="2:12" ht="16.5" customHeight="1" x14ac:dyDescent="0.3">
      <c r="B33" s="76">
        <v>29</v>
      </c>
      <c r="C33" s="41" t="s">
        <v>115</v>
      </c>
      <c r="D33" s="26">
        <v>1</v>
      </c>
      <c r="E33" s="26" t="s">
        <v>116</v>
      </c>
      <c r="F33" s="6">
        <v>15.55</v>
      </c>
      <c r="G33" s="108">
        <v>43800</v>
      </c>
      <c r="H33" s="27">
        <v>29</v>
      </c>
      <c r="I33" s="68"/>
      <c r="J33" s="68"/>
      <c r="K33" s="68"/>
      <c r="L33" s="68"/>
    </row>
    <row r="34" spans="2:12" ht="16.5" customHeight="1" x14ac:dyDescent="0.3">
      <c r="B34" s="76">
        <v>30</v>
      </c>
      <c r="C34" s="41" t="s">
        <v>117</v>
      </c>
      <c r="D34" s="26">
        <v>1</v>
      </c>
      <c r="E34" s="26" t="s">
        <v>118</v>
      </c>
      <c r="F34" s="6">
        <v>15.55</v>
      </c>
      <c r="G34" s="108">
        <v>70300</v>
      </c>
      <c r="H34" s="27">
        <v>30</v>
      </c>
      <c r="I34" s="68"/>
      <c r="J34" s="68"/>
      <c r="K34" s="68"/>
      <c r="L34" s="68"/>
    </row>
    <row r="35" spans="2:12" ht="16.5" customHeight="1" x14ac:dyDescent="0.3">
      <c r="B35" s="76">
        <v>31</v>
      </c>
      <c r="C35" s="41" t="s">
        <v>119</v>
      </c>
      <c r="D35" s="26">
        <v>1</v>
      </c>
      <c r="E35" s="26" t="s">
        <v>120</v>
      </c>
      <c r="F35" s="6">
        <v>15.55</v>
      </c>
      <c r="G35" s="108">
        <v>43800</v>
      </c>
      <c r="H35" s="27">
        <v>31</v>
      </c>
      <c r="I35" s="68"/>
      <c r="J35" s="68"/>
      <c r="K35" s="68"/>
      <c r="L35" s="68"/>
    </row>
    <row r="36" spans="2:12" ht="16.5" customHeight="1" x14ac:dyDescent="0.3">
      <c r="B36" s="76">
        <v>32</v>
      </c>
      <c r="C36" s="41" t="s">
        <v>121</v>
      </c>
      <c r="D36" s="26">
        <v>1</v>
      </c>
      <c r="E36" s="53" t="s">
        <v>122</v>
      </c>
      <c r="F36" s="6">
        <v>31.1</v>
      </c>
      <c r="G36" s="108">
        <v>2600</v>
      </c>
      <c r="H36" s="27">
        <v>32</v>
      </c>
      <c r="I36" s="68"/>
      <c r="J36" s="68"/>
      <c r="K36" s="68"/>
      <c r="L36" s="68"/>
    </row>
    <row r="37" spans="2:12" ht="16.5" customHeight="1" x14ac:dyDescent="0.3">
      <c r="B37" s="76">
        <v>33</v>
      </c>
      <c r="C37" s="41" t="s">
        <v>123</v>
      </c>
      <c r="D37" s="26">
        <v>1</v>
      </c>
      <c r="E37" s="53" t="s">
        <v>124</v>
      </c>
      <c r="F37" s="6">
        <v>31.1</v>
      </c>
      <c r="G37" s="108">
        <v>140000</v>
      </c>
      <c r="H37" s="27">
        <v>33</v>
      </c>
      <c r="I37" s="68"/>
      <c r="J37" s="68"/>
      <c r="K37" s="68"/>
      <c r="L37" s="68"/>
    </row>
    <row r="38" spans="2:12" ht="16.5" customHeight="1" x14ac:dyDescent="0.3">
      <c r="B38" s="76">
        <v>34</v>
      </c>
      <c r="C38" s="41" t="s">
        <v>125</v>
      </c>
      <c r="D38" s="26">
        <v>1</v>
      </c>
      <c r="E38" s="26" t="s">
        <v>126</v>
      </c>
      <c r="F38" s="6">
        <v>7.78</v>
      </c>
      <c r="G38" s="108">
        <v>22000</v>
      </c>
      <c r="H38" s="27">
        <v>34</v>
      </c>
      <c r="I38" s="68"/>
      <c r="J38" s="68"/>
      <c r="K38" s="68"/>
      <c r="L38" s="68"/>
    </row>
    <row r="39" spans="2:12" ht="16.5" customHeight="1" x14ac:dyDescent="0.3">
      <c r="B39" s="76">
        <v>35</v>
      </c>
      <c r="C39" s="41" t="s">
        <v>127</v>
      </c>
      <c r="D39" s="26">
        <v>1</v>
      </c>
      <c r="E39" s="26" t="s">
        <v>128</v>
      </c>
      <c r="F39" s="6">
        <v>7.78</v>
      </c>
      <c r="G39" s="108">
        <v>22000</v>
      </c>
      <c r="H39" s="27">
        <v>35</v>
      </c>
      <c r="I39" s="68"/>
      <c r="J39" s="68"/>
      <c r="K39" s="68"/>
      <c r="L39" s="68"/>
    </row>
    <row r="40" spans="2:12" ht="16.5" customHeight="1" x14ac:dyDescent="0.3">
      <c r="B40" s="76">
        <v>36</v>
      </c>
      <c r="C40" s="41" t="s">
        <v>129</v>
      </c>
      <c r="D40" s="26">
        <v>1</v>
      </c>
      <c r="E40" s="26" t="s">
        <v>130</v>
      </c>
      <c r="F40" s="6">
        <v>155.5</v>
      </c>
      <c r="G40" s="108">
        <v>13000</v>
      </c>
      <c r="H40" s="27">
        <v>36</v>
      </c>
      <c r="I40" s="68"/>
      <c r="J40" s="68"/>
      <c r="K40" s="68"/>
      <c r="L40" s="68"/>
    </row>
    <row r="41" spans="2:12" ht="16.5" customHeight="1" x14ac:dyDescent="0.3">
      <c r="B41" s="76">
        <v>37</v>
      </c>
      <c r="C41" s="41" t="s">
        <v>131</v>
      </c>
      <c r="D41" s="26">
        <v>1</v>
      </c>
      <c r="E41" s="26" t="s">
        <v>132</v>
      </c>
      <c r="F41" s="6">
        <v>31.1</v>
      </c>
      <c r="G41" s="108">
        <v>140000</v>
      </c>
      <c r="H41" s="27">
        <v>37</v>
      </c>
      <c r="I41" s="68"/>
      <c r="J41" s="68"/>
      <c r="K41" s="68"/>
      <c r="L41" s="68"/>
    </row>
    <row r="42" spans="2:12" ht="16.5" customHeight="1" x14ac:dyDescent="0.3">
      <c r="B42" s="76">
        <v>38</v>
      </c>
      <c r="C42" s="41" t="s">
        <v>133</v>
      </c>
      <c r="D42" s="26">
        <v>1</v>
      </c>
      <c r="E42" s="26" t="s">
        <v>134</v>
      </c>
      <c r="F42" s="6">
        <v>31.1</v>
      </c>
      <c r="G42" s="108">
        <v>140000</v>
      </c>
      <c r="H42" s="27">
        <v>38</v>
      </c>
      <c r="I42" s="68"/>
      <c r="J42" s="68"/>
      <c r="K42" s="68"/>
      <c r="L42" s="68"/>
    </row>
    <row r="43" spans="2:12" ht="16.5" customHeight="1" x14ac:dyDescent="0.3">
      <c r="B43" s="76">
        <v>39</v>
      </c>
      <c r="C43" s="41" t="s">
        <v>135</v>
      </c>
      <c r="D43" s="26">
        <v>1</v>
      </c>
      <c r="E43" s="26" t="s">
        <v>136</v>
      </c>
      <c r="F43" s="6">
        <v>31.1</v>
      </c>
      <c r="G43" s="108">
        <v>2600</v>
      </c>
      <c r="H43" s="27">
        <v>39</v>
      </c>
      <c r="I43" s="68"/>
      <c r="J43" s="68"/>
      <c r="K43" s="68"/>
      <c r="L43" s="68"/>
    </row>
    <row r="44" spans="2:12" ht="16.5" customHeight="1" x14ac:dyDescent="0.3">
      <c r="B44" s="76">
        <v>40</v>
      </c>
      <c r="C44" s="41" t="s">
        <v>137</v>
      </c>
      <c r="D44" s="26">
        <v>1</v>
      </c>
      <c r="E44" s="26" t="s">
        <v>138</v>
      </c>
      <c r="F44" s="6">
        <v>31.1</v>
      </c>
      <c r="G44" s="108">
        <v>140000</v>
      </c>
      <c r="H44" s="27">
        <v>40</v>
      </c>
      <c r="I44" s="68"/>
      <c r="J44" s="68"/>
      <c r="K44" s="68"/>
      <c r="L44" s="68"/>
    </row>
    <row r="45" spans="2:12" ht="16.5" customHeight="1" x14ac:dyDescent="0.3">
      <c r="B45" s="76">
        <v>41</v>
      </c>
      <c r="C45" s="41" t="s">
        <v>139</v>
      </c>
      <c r="D45" s="26">
        <v>1</v>
      </c>
      <c r="E45" s="55" t="s">
        <v>140</v>
      </c>
      <c r="F45" s="6">
        <v>15.55</v>
      </c>
      <c r="G45" s="108">
        <v>70300</v>
      </c>
      <c r="H45" s="27">
        <v>41</v>
      </c>
      <c r="I45" s="68"/>
      <c r="J45" s="68"/>
      <c r="K45" s="68"/>
      <c r="L45" s="68"/>
    </row>
    <row r="46" spans="2:12" ht="16.5" customHeight="1" x14ac:dyDescent="0.3">
      <c r="B46" s="76">
        <v>42</v>
      </c>
      <c r="C46" s="41" t="s">
        <v>141</v>
      </c>
      <c r="D46" s="26">
        <v>1</v>
      </c>
      <c r="E46" s="26" t="s">
        <v>142</v>
      </c>
      <c r="F46" s="6">
        <v>31.1</v>
      </c>
      <c r="G46" s="108">
        <v>140000</v>
      </c>
      <c r="H46" s="27">
        <v>42</v>
      </c>
      <c r="I46" s="68"/>
      <c r="J46" s="68"/>
      <c r="K46" s="68"/>
      <c r="L46" s="68"/>
    </row>
    <row r="47" spans="2:12" ht="16.5" customHeight="1" x14ac:dyDescent="0.3">
      <c r="B47" s="76">
        <v>43</v>
      </c>
      <c r="C47" s="41" t="s">
        <v>143</v>
      </c>
      <c r="D47" s="26">
        <v>1</v>
      </c>
      <c r="E47" s="26" t="s">
        <v>144</v>
      </c>
      <c r="F47" s="6">
        <v>15.55</v>
      </c>
      <c r="G47" s="108">
        <v>70000</v>
      </c>
      <c r="H47" s="27">
        <v>43</v>
      </c>
      <c r="I47" s="68"/>
      <c r="J47" s="68"/>
      <c r="K47" s="68"/>
      <c r="L47" s="68"/>
    </row>
    <row r="48" spans="2:12" ht="16.5" customHeight="1" x14ac:dyDescent="0.3">
      <c r="B48" s="76">
        <v>44</v>
      </c>
      <c r="C48" s="41" t="s">
        <v>145</v>
      </c>
      <c r="D48" s="26">
        <v>1</v>
      </c>
      <c r="E48" s="26" t="s">
        <v>146</v>
      </c>
      <c r="F48" s="6">
        <v>7.78</v>
      </c>
      <c r="G48" s="108">
        <v>35000</v>
      </c>
      <c r="H48" s="27">
        <v>44</v>
      </c>
      <c r="I48" s="68"/>
      <c r="J48" s="68"/>
      <c r="K48" s="68"/>
      <c r="L48" s="68"/>
    </row>
    <row r="49" spans="2:12" ht="16.5" customHeight="1" x14ac:dyDescent="0.3">
      <c r="B49" s="76">
        <v>45</v>
      </c>
      <c r="C49" s="41" t="s">
        <v>147</v>
      </c>
      <c r="D49" s="26">
        <v>1</v>
      </c>
      <c r="E49" s="26" t="s">
        <v>148</v>
      </c>
      <c r="F49" s="6">
        <v>31.1</v>
      </c>
      <c r="G49" s="108">
        <v>140000</v>
      </c>
      <c r="H49" s="27">
        <v>45</v>
      </c>
      <c r="I49" s="68"/>
      <c r="J49" s="68"/>
      <c r="K49" s="68"/>
      <c r="L49" s="68"/>
    </row>
    <row r="50" spans="2:12" ht="16.5" customHeight="1" x14ac:dyDescent="0.3">
      <c r="B50" s="76">
        <v>46</v>
      </c>
      <c r="C50" s="41" t="s">
        <v>149</v>
      </c>
      <c r="D50" s="26">
        <v>1</v>
      </c>
      <c r="E50" s="26" t="s">
        <v>150</v>
      </c>
      <c r="F50" s="6">
        <v>31.1</v>
      </c>
      <c r="G50" s="108">
        <v>2600</v>
      </c>
      <c r="H50" s="27">
        <v>46</v>
      </c>
      <c r="I50" s="68"/>
      <c r="J50" s="68"/>
      <c r="K50" s="68"/>
      <c r="L50" s="68"/>
    </row>
    <row r="51" spans="2:12" x14ac:dyDescent="0.3">
      <c r="B51" s="70"/>
      <c r="C51" s="70"/>
      <c r="D51" s="56"/>
      <c r="E51" s="56"/>
      <c r="I51" s="60"/>
    </row>
    <row r="52" spans="2:12" x14ac:dyDescent="0.3">
      <c r="B52" s="60"/>
      <c r="C52" s="58" t="s">
        <v>151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I28"/>
  <sheetViews>
    <sheetView showGridLines="0" workbookViewId="0">
      <selection activeCell="B2" sqref="B2:H28"/>
    </sheetView>
  </sheetViews>
  <sheetFormatPr defaultColWidth="9.1796875" defaultRowHeight="13.5" x14ac:dyDescent="0.3"/>
  <cols>
    <col min="1" max="1" width="3.7265625" style="32" customWidth="1"/>
    <col min="2" max="2" width="5.7265625" style="32" customWidth="1"/>
    <col min="3" max="3" width="68.26953125" style="32" customWidth="1"/>
    <col min="4" max="4" width="10.26953125" style="20" customWidth="1"/>
    <col min="5" max="5" width="16.81640625" style="20" customWidth="1"/>
    <col min="6" max="6" width="12.1796875" style="20" customWidth="1"/>
    <col min="7" max="7" width="15.453125" style="20" customWidth="1"/>
    <col min="8" max="8" width="15.7265625" style="20" customWidth="1"/>
    <col min="9" max="16384" width="9.1796875" style="32"/>
  </cols>
  <sheetData>
    <row r="1" spans="2:9" x14ac:dyDescent="0.3">
      <c r="B1" s="33"/>
      <c r="D1" s="31"/>
      <c r="E1" s="31"/>
      <c r="F1" s="31"/>
      <c r="G1" s="31"/>
      <c r="H1" s="31"/>
    </row>
    <row r="2" spans="2:9" ht="16.5" customHeight="1" x14ac:dyDescent="0.3">
      <c r="B2" s="35"/>
      <c r="C2" s="74" t="s">
        <v>546</v>
      </c>
      <c r="D2" s="31"/>
      <c r="E2" s="31"/>
      <c r="G2" s="49" t="s">
        <v>524</v>
      </c>
      <c r="H2" s="71">
        <f>SUM(G5:G26)</f>
        <v>1434040</v>
      </c>
      <c r="I2" s="34"/>
    </row>
    <row r="3" spans="2:9" ht="56.2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2:9" ht="19.5" customHeight="1" x14ac:dyDescent="0.3">
      <c r="B4" s="38"/>
      <c r="C4" s="39" t="s">
        <v>152</v>
      </c>
      <c r="D4" s="23"/>
      <c r="E4" s="24"/>
      <c r="F4" s="23"/>
      <c r="G4" s="23"/>
      <c r="H4" s="25"/>
    </row>
    <row r="5" spans="2:9" ht="16.5" customHeight="1" x14ac:dyDescent="0.3">
      <c r="B5" s="39">
        <v>1</v>
      </c>
      <c r="C5" s="41" t="s">
        <v>153</v>
      </c>
      <c r="D5" s="26">
        <v>1</v>
      </c>
      <c r="E5" s="26" t="s">
        <v>154</v>
      </c>
      <c r="F5" s="6">
        <v>31.1</v>
      </c>
      <c r="G5" s="108">
        <v>2600</v>
      </c>
      <c r="H5" s="27">
        <v>1</v>
      </c>
    </row>
    <row r="6" spans="2:9" ht="16.5" customHeight="1" x14ac:dyDescent="0.3">
      <c r="B6" s="39">
        <v>2</v>
      </c>
      <c r="C6" s="75" t="s">
        <v>155</v>
      </c>
      <c r="D6" s="25">
        <v>1</v>
      </c>
      <c r="E6" s="26" t="s">
        <v>156</v>
      </c>
      <c r="F6" s="6">
        <v>31.1</v>
      </c>
      <c r="G6" s="108">
        <v>140000</v>
      </c>
      <c r="H6" s="27">
        <v>2</v>
      </c>
    </row>
    <row r="7" spans="2:9" ht="16.5" customHeight="1" x14ac:dyDescent="0.3">
      <c r="B7" s="39">
        <v>3</v>
      </c>
      <c r="C7" s="41" t="s">
        <v>157</v>
      </c>
      <c r="D7" s="26">
        <v>1</v>
      </c>
      <c r="E7" s="26" t="s">
        <v>158</v>
      </c>
      <c r="F7" s="6">
        <v>31.1</v>
      </c>
      <c r="G7" s="108">
        <v>140000</v>
      </c>
      <c r="H7" s="27">
        <v>3</v>
      </c>
    </row>
    <row r="8" spans="2:9" ht="16.5" customHeight="1" x14ac:dyDescent="0.3">
      <c r="B8" s="39">
        <v>4</v>
      </c>
      <c r="C8" s="41" t="s">
        <v>159</v>
      </c>
      <c r="D8" s="26">
        <v>1</v>
      </c>
      <c r="E8" s="26" t="s">
        <v>160</v>
      </c>
      <c r="F8" s="6">
        <v>15.55</v>
      </c>
      <c r="G8" s="108">
        <v>44000</v>
      </c>
      <c r="H8" s="27">
        <v>4</v>
      </c>
    </row>
    <row r="9" spans="2:9" ht="16.5" customHeight="1" x14ac:dyDescent="0.3">
      <c r="B9" s="39"/>
      <c r="C9" s="39" t="s">
        <v>161</v>
      </c>
      <c r="D9" s="26"/>
      <c r="E9" s="26"/>
      <c r="F9" s="6"/>
      <c r="G9" s="108"/>
      <c r="H9" s="25"/>
    </row>
    <row r="10" spans="2:9" ht="16.5" customHeight="1" x14ac:dyDescent="0.3">
      <c r="B10" s="39">
        <v>5</v>
      </c>
      <c r="C10" s="41" t="s">
        <v>162</v>
      </c>
      <c r="D10" s="26">
        <v>1</v>
      </c>
      <c r="E10" s="26" t="s">
        <v>163</v>
      </c>
      <c r="F10" s="6">
        <v>31.1</v>
      </c>
      <c r="G10" s="108">
        <v>2600</v>
      </c>
      <c r="H10" s="27">
        <v>5</v>
      </c>
    </row>
    <row r="11" spans="2:9" ht="16.5" customHeight="1" x14ac:dyDescent="0.3">
      <c r="B11" s="39">
        <v>6</v>
      </c>
      <c r="C11" s="41" t="s">
        <v>164</v>
      </c>
      <c r="D11" s="26">
        <v>1</v>
      </c>
      <c r="E11" s="26" t="s">
        <v>165</v>
      </c>
      <c r="F11" s="6">
        <v>31.1</v>
      </c>
      <c r="G11" s="108">
        <v>140000</v>
      </c>
      <c r="H11" s="27">
        <v>6</v>
      </c>
    </row>
    <row r="12" spans="2:9" ht="16.5" customHeight="1" x14ac:dyDescent="0.3">
      <c r="B12" s="39">
        <v>7</v>
      </c>
      <c r="C12" s="41" t="s">
        <v>166</v>
      </c>
      <c r="D12" s="26">
        <v>1</v>
      </c>
      <c r="E12" s="26" t="s">
        <v>167</v>
      </c>
      <c r="F12" s="6">
        <v>31.1</v>
      </c>
      <c r="G12" s="108">
        <v>140000</v>
      </c>
      <c r="H12" s="27">
        <v>7</v>
      </c>
    </row>
    <row r="13" spans="2:9" ht="16.5" customHeight="1" x14ac:dyDescent="0.3">
      <c r="B13" s="39">
        <v>8</v>
      </c>
      <c r="C13" s="41" t="s">
        <v>168</v>
      </c>
      <c r="D13" s="26">
        <v>1</v>
      </c>
      <c r="E13" s="26" t="s">
        <v>169</v>
      </c>
      <c r="F13" s="6">
        <v>15.55</v>
      </c>
      <c r="G13" s="108">
        <v>43800</v>
      </c>
      <c r="H13" s="27">
        <v>8</v>
      </c>
    </row>
    <row r="14" spans="2:9" ht="16.5" customHeight="1" x14ac:dyDescent="0.3">
      <c r="B14" s="39"/>
      <c r="C14" s="76" t="s">
        <v>170</v>
      </c>
      <c r="D14" s="26"/>
      <c r="E14" s="26"/>
      <c r="F14" s="6"/>
      <c r="G14" s="108"/>
      <c r="H14" s="25"/>
    </row>
    <row r="15" spans="2:9" ht="16.5" customHeight="1" x14ac:dyDescent="0.3">
      <c r="B15" s="39">
        <v>9</v>
      </c>
      <c r="C15" s="41" t="s">
        <v>171</v>
      </c>
      <c r="D15" s="26">
        <v>1</v>
      </c>
      <c r="E15" s="26" t="s">
        <v>172</v>
      </c>
      <c r="F15" s="6">
        <v>31.1</v>
      </c>
      <c r="G15" s="108">
        <v>2600</v>
      </c>
      <c r="H15" s="27">
        <v>9</v>
      </c>
    </row>
    <row r="16" spans="2:9" ht="16.5" customHeight="1" x14ac:dyDescent="0.3">
      <c r="B16" s="39">
        <v>10</v>
      </c>
      <c r="C16" s="41" t="s">
        <v>173</v>
      </c>
      <c r="D16" s="26">
        <v>1</v>
      </c>
      <c r="E16" s="26" t="s">
        <v>174</v>
      </c>
      <c r="F16" s="6">
        <v>31.1</v>
      </c>
      <c r="G16" s="108">
        <v>140000</v>
      </c>
      <c r="H16" s="27">
        <v>10</v>
      </c>
    </row>
    <row r="17" spans="2:9" ht="16.5" customHeight="1" x14ac:dyDescent="0.3">
      <c r="B17" s="39">
        <v>11</v>
      </c>
      <c r="C17" s="41" t="s">
        <v>175</v>
      </c>
      <c r="D17" s="26">
        <v>1</v>
      </c>
      <c r="E17" s="26" t="s">
        <v>176</v>
      </c>
      <c r="F17" s="6">
        <v>31.1</v>
      </c>
      <c r="G17" s="108">
        <v>140000</v>
      </c>
      <c r="H17" s="27">
        <v>11</v>
      </c>
    </row>
    <row r="18" spans="2:9" ht="16.5" customHeight="1" x14ac:dyDescent="0.3">
      <c r="B18" s="39">
        <v>12</v>
      </c>
      <c r="C18" s="41" t="s">
        <v>177</v>
      </c>
      <c r="D18" s="26">
        <v>1</v>
      </c>
      <c r="E18" s="72" t="s">
        <v>178</v>
      </c>
      <c r="F18" s="6">
        <v>31.1</v>
      </c>
      <c r="G18" s="108">
        <v>140000</v>
      </c>
      <c r="H18" s="27">
        <v>12</v>
      </c>
    </row>
    <row r="19" spans="2:9" ht="16.5" customHeight="1" x14ac:dyDescent="0.3">
      <c r="B19" s="39">
        <v>13</v>
      </c>
      <c r="C19" s="41" t="s">
        <v>179</v>
      </c>
      <c r="D19" s="26">
        <v>1</v>
      </c>
      <c r="E19" s="26" t="s">
        <v>180</v>
      </c>
      <c r="F19" s="6">
        <v>31.1</v>
      </c>
      <c r="G19" s="108">
        <v>140000</v>
      </c>
      <c r="H19" s="27">
        <v>13</v>
      </c>
    </row>
    <row r="20" spans="2:9" ht="16.5" customHeight="1" x14ac:dyDescent="0.3">
      <c r="B20" s="39">
        <v>14</v>
      </c>
      <c r="C20" s="41" t="s">
        <v>181</v>
      </c>
      <c r="D20" s="26">
        <v>1</v>
      </c>
      <c r="E20" s="73" t="s">
        <v>182</v>
      </c>
      <c r="F20" s="6">
        <v>31.1</v>
      </c>
      <c r="G20" s="108">
        <v>2600</v>
      </c>
      <c r="H20" s="27">
        <v>14</v>
      </c>
    </row>
    <row r="21" spans="2:9" ht="16.5" customHeight="1" x14ac:dyDescent="0.3">
      <c r="B21" s="39">
        <v>15</v>
      </c>
      <c r="C21" s="41" t="s">
        <v>183</v>
      </c>
      <c r="D21" s="26">
        <v>1</v>
      </c>
      <c r="E21" s="73" t="s">
        <v>184</v>
      </c>
      <c r="F21" s="6">
        <v>15.55</v>
      </c>
      <c r="G21" s="108">
        <v>43800</v>
      </c>
      <c r="H21" s="27">
        <v>15</v>
      </c>
    </row>
    <row r="22" spans="2:9" ht="16.5" customHeight="1" x14ac:dyDescent="0.3">
      <c r="B22" s="39">
        <v>16</v>
      </c>
      <c r="C22" s="41" t="s">
        <v>185</v>
      </c>
      <c r="D22" s="26">
        <v>1</v>
      </c>
      <c r="E22" s="26" t="s">
        <v>186</v>
      </c>
      <c r="F22" s="6">
        <v>15.55</v>
      </c>
      <c r="G22" s="108">
        <v>43800</v>
      </c>
      <c r="H22" s="27">
        <v>16</v>
      </c>
    </row>
    <row r="23" spans="2:9" ht="16.5" customHeight="1" x14ac:dyDescent="0.3">
      <c r="B23" s="39"/>
      <c r="C23" s="76" t="s">
        <v>187</v>
      </c>
      <c r="D23" s="26"/>
      <c r="E23" s="26"/>
      <c r="F23" s="6"/>
      <c r="G23" s="108"/>
      <c r="H23" s="25"/>
    </row>
    <row r="24" spans="2:9" ht="16.5" customHeight="1" x14ac:dyDescent="0.3">
      <c r="B24" s="39">
        <v>17</v>
      </c>
      <c r="C24" s="41" t="s">
        <v>188</v>
      </c>
      <c r="D24" s="26">
        <v>1</v>
      </c>
      <c r="E24" s="26" t="s">
        <v>189</v>
      </c>
      <c r="F24" s="6">
        <v>31.1</v>
      </c>
      <c r="G24" s="108">
        <v>2600</v>
      </c>
      <c r="H24" s="27">
        <v>17</v>
      </c>
    </row>
    <row r="25" spans="2:9" ht="16.5" customHeight="1" x14ac:dyDescent="0.3">
      <c r="B25" s="39">
        <v>18</v>
      </c>
      <c r="C25" s="41" t="s">
        <v>190</v>
      </c>
      <c r="D25" s="26">
        <v>1</v>
      </c>
      <c r="E25" s="26" t="s">
        <v>191</v>
      </c>
      <c r="F25" s="6">
        <v>15.55</v>
      </c>
      <c r="G25" s="108">
        <v>83760</v>
      </c>
      <c r="H25" s="27">
        <v>18</v>
      </c>
    </row>
    <row r="26" spans="2:9" ht="16.5" customHeight="1" x14ac:dyDescent="0.3">
      <c r="B26" s="39">
        <v>19</v>
      </c>
      <c r="C26" s="41" t="s">
        <v>192</v>
      </c>
      <c r="D26" s="26">
        <v>1</v>
      </c>
      <c r="E26" s="26" t="s">
        <v>193</v>
      </c>
      <c r="F26" s="6">
        <v>7.78</v>
      </c>
      <c r="G26" s="108">
        <v>41880</v>
      </c>
      <c r="H26" s="27">
        <v>19</v>
      </c>
    </row>
    <row r="27" spans="2:9" x14ac:dyDescent="0.3">
      <c r="B27" s="119"/>
      <c r="C27" s="43"/>
      <c r="I27" s="34"/>
    </row>
    <row r="28" spans="2:9" x14ac:dyDescent="0.3">
      <c r="B28" s="34"/>
      <c r="C28" s="44" t="s">
        <v>62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I40"/>
  <sheetViews>
    <sheetView showGridLines="0" topLeftCell="A7" workbookViewId="0">
      <selection activeCell="B2" sqref="B2:H40"/>
    </sheetView>
  </sheetViews>
  <sheetFormatPr defaultColWidth="9.1796875" defaultRowHeight="13.5" x14ac:dyDescent="0.3"/>
  <cols>
    <col min="1" max="1" width="4.26953125" style="32" customWidth="1"/>
    <col min="2" max="2" width="5.54296875" style="32" customWidth="1"/>
    <col min="3" max="3" width="65.453125" style="32" customWidth="1"/>
    <col min="4" max="4" width="10.26953125" style="20" customWidth="1"/>
    <col min="5" max="5" width="16.81640625" style="20" customWidth="1"/>
    <col min="6" max="6" width="13" style="20" customWidth="1"/>
    <col min="7" max="7" width="14.1796875" style="20" customWidth="1"/>
    <col min="8" max="8" width="16" style="20" customWidth="1"/>
    <col min="9" max="16384" width="9.1796875" style="32"/>
  </cols>
  <sheetData>
    <row r="1" spans="1:8" x14ac:dyDescent="0.3">
      <c r="A1" s="34"/>
      <c r="B1" s="79"/>
      <c r="D1" s="31"/>
      <c r="E1" s="31"/>
      <c r="F1" s="31"/>
      <c r="G1" s="31"/>
      <c r="H1" s="31"/>
    </row>
    <row r="2" spans="1:8" ht="16.5" customHeight="1" x14ac:dyDescent="0.3">
      <c r="B2" s="35"/>
      <c r="C2" s="74" t="s">
        <v>545</v>
      </c>
      <c r="D2" s="21"/>
      <c r="E2" s="21"/>
      <c r="G2" s="49" t="s">
        <v>524</v>
      </c>
      <c r="H2" s="22">
        <f>SUM(G5:G38)</f>
        <v>800114</v>
      </c>
    </row>
    <row r="3" spans="1:8" ht="61.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8" ht="16.5" customHeight="1" x14ac:dyDescent="0.3">
      <c r="B4" s="38"/>
      <c r="C4" s="39" t="s">
        <v>194</v>
      </c>
      <c r="D4" s="23"/>
      <c r="E4" s="24"/>
      <c r="F4" s="23"/>
      <c r="G4" s="23"/>
      <c r="H4" s="25"/>
    </row>
    <row r="5" spans="1:8" ht="15.75" customHeight="1" x14ac:dyDescent="0.3">
      <c r="B5" s="39">
        <v>1</v>
      </c>
      <c r="C5" s="41" t="s">
        <v>195</v>
      </c>
      <c r="D5" s="26">
        <v>1</v>
      </c>
      <c r="E5" s="26" t="s">
        <v>196</v>
      </c>
      <c r="F5" s="6">
        <v>7.78</v>
      </c>
      <c r="G5" s="108">
        <v>650</v>
      </c>
      <c r="H5" s="27">
        <v>1</v>
      </c>
    </row>
    <row r="6" spans="1:8" ht="15.75" customHeight="1" x14ac:dyDescent="0.3">
      <c r="B6" s="39">
        <v>2</v>
      </c>
      <c r="C6" s="41" t="s">
        <v>197</v>
      </c>
      <c r="D6" s="26">
        <v>1</v>
      </c>
      <c r="E6" s="26" t="s">
        <v>198</v>
      </c>
      <c r="F6" s="6">
        <v>7.78</v>
      </c>
      <c r="G6" s="108">
        <v>650</v>
      </c>
      <c r="H6" s="27">
        <v>2</v>
      </c>
    </row>
    <row r="7" spans="1:8" ht="15.75" customHeight="1" x14ac:dyDescent="0.3">
      <c r="B7" s="39">
        <v>3</v>
      </c>
      <c r="C7" s="41" t="s">
        <v>199</v>
      </c>
      <c r="D7" s="26">
        <v>1</v>
      </c>
      <c r="E7" s="26" t="s">
        <v>200</v>
      </c>
      <c r="F7" s="6">
        <v>7.78</v>
      </c>
      <c r="G7" s="108">
        <v>650</v>
      </c>
      <c r="H7" s="27">
        <v>3</v>
      </c>
    </row>
    <row r="8" spans="1:8" ht="15.75" customHeight="1" x14ac:dyDescent="0.3">
      <c r="B8" s="39">
        <v>4</v>
      </c>
      <c r="C8" s="41" t="s">
        <v>201</v>
      </c>
      <c r="D8" s="26">
        <v>1</v>
      </c>
      <c r="E8" s="26" t="s">
        <v>202</v>
      </c>
      <c r="F8" s="6">
        <v>7.78</v>
      </c>
      <c r="G8" s="108">
        <v>650</v>
      </c>
      <c r="H8" s="27">
        <v>4</v>
      </c>
    </row>
    <row r="9" spans="1:8" ht="15.75" customHeight="1" x14ac:dyDescent="0.3">
      <c r="B9" s="39">
        <v>5</v>
      </c>
      <c r="C9" s="41" t="s">
        <v>203</v>
      </c>
      <c r="D9" s="26">
        <v>1</v>
      </c>
      <c r="E9" s="26" t="s">
        <v>204</v>
      </c>
      <c r="F9" s="6">
        <v>7.78</v>
      </c>
      <c r="G9" s="108">
        <v>650</v>
      </c>
      <c r="H9" s="27">
        <v>5</v>
      </c>
    </row>
    <row r="10" spans="1:8" ht="15.75" customHeight="1" x14ac:dyDescent="0.3">
      <c r="B10" s="39">
        <v>6</v>
      </c>
      <c r="C10" s="41" t="s">
        <v>205</v>
      </c>
      <c r="D10" s="26">
        <v>1</v>
      </c>
      <c r="E10" s="26" t="s">
        <v>206</v>
      </c>
      <c r="F10" s="6">
        <v>7.78</v>
      </c>
      <c r="G10" s="108">
        <v>650</v>
      </c>
      <c r="H10" s="27">
        <v>6</v>
      </c>
    </row>
    <row r="11" spans="1:8" ht="15.75" customHeight="1" x14ac:dyDescent="0.3">
      <c r="B11" s="39">
        <v>7</v>
      </c>
      <c r="C11" s="41" t="s">
        <v>207</v>
      </c>
      <c r="D11" s="26">
        <v>1</v>
      </c>
      <c r="E11" s="26" t="s">
        <v>208</v>
      </c>
      <c r="F11" s="6">
        <v>7.78</v>
      </c>
      <c r="G11" s="108">
        <v>650</v>
      </c>
      <c r="H11" s="27">
        <v>7</v>
      </c>
    </row>
    <row r="12" spans="1:8" ht="15.75" customHeight="1" x14ac:dyDescent="0.3">
      <c r="B12" s="39">
        <v>8</v>
      </c>
      <c r="C12" s="41" t="s">
        <v>209</v>
      </c>
      <c r="D12" s="26">
        <v>1</v>
      </c>
      <c r="E12" s="26" t="s">
        <v>210</v>
      </c>
      <c r="F12" s="6">
        <v>7.78</v>
      </c>
      <c r="G12" s="108">
        <v>650</v>
      </c>
      <c r="H12" s="27">
        <v>8</v>
      </c>
    </row>
    <row r="13" spans="1:8" ht="15.75" customHeight="1" x14ac:dyDescent="0.3">
      <c r="B13" s="39">
        <v>9</v>
      </c>
      <c r="C13" s="41" t="s">
        <v>211</v>
      </c>
      <c r="D13" s="26">
        <v>1</v>
      </c>
      <c r="E13" s="73" t="s">
        <v>212</v>
      </c>
      <c r="F13" s="6">
        <v>7.78</v>
      </c>
      <c r="G13" s="108">
        <v>41900</v>
      </c>
      <c r="H13" s="27">
        <v>9</v>
      </c>
    </row>
    <row r="14" spans="1:8" ht="15.75" customHeight="1" x14ac:dyDescent="0.3">
      <c r="B14" s="39">
        <v>10</v>
      </c>
      <c r="C14" s="41" t="s">
        <v>213</v>
      </c>
      <c r="D14" s="26">
        <v>1</v>
      </c>
      <c r="E14" s="73" t="s">
        <v>214</v>
      </c>
      <c r="F14" s="6">
        <v>7.78</v>
      </c>
      <c r="G14" s="108">
        <v>41900</v>
      </c>
      <c r="H14" s="27">
        <v>10</v>
      </c>
    </row>
    <row r="15" spans="1:8" ht="15.75" customHeight="1" x14ac:dyDescent="0.3">
      <c r="B15" s="39">
        <v>11</v>
      </c>
      <c r="C15" s="41" t="s">
        <v>215</v>
      </c>
      <c r="D15" s="26">
        <v>1</v>
      </c>
      <c r="E15" s="26" t="s">
        <v>216</v>
      </c>
      <c r="F15" s="6">
        <v>15.55</v>
      </c>
      <c r="G15" s="108">
        <v>43800</v>
      </c>
      <c r="H15" s="27">
        <v>11</v>
      </c>
    </row>
    <row r="16" spans="1:8" ht="15.75" customHeight="1" x14ac:dyDescent="0.3">
      <c r="B16" s="39">
        <v>12</v>
      </c>
      <c r="C16" s="41" t="s">
        <v>217</v>
      </c>
      <c r="D16" s="26">
        <v>1</v>
      </c>
      <c r="E16" s="26" t="s">
        <v>218</v>
      </c>
      <c r="F16" s="6">
        <v>15.55</v>
      </c>
      <c r="G16" s="108">
        <v>43800</v>
      </c>
      <c r="H16" s="27">
        <v>12</v>
      </c>
    </row>
    <row r="17" spans="2:8" ht="15.75" customHeight="1" x14ac:dyDescent="0.3">
      <c r="B17" s="39">
        <v>13</v>
      </c>
      <c r="C17" s="41" t="s">
        <v>219</v>
      </c>
      <c r="D17" s="26">
        <v>1</v>
      </c>
      <c r="E17" s="26" t="s">
        <v>220</v>
      </c>
      <c r="F17" s="6">
        <v>15.55</v>
      </c>
      <c r="G17" s="108">
        <v>83800</v>
      </c>
      <c r="H17" s="27">
        <v>13</v>
      </c>
    </row>
    <row r="18" spans="2:8" ht="15.75" customHeight="1" x14ac:dyDescent="0.3">
      <c r="B18" s="39">
        <v>14</v>
      </c>
      <c r="C18" s="41" t="s">
        <v>221</v>
      </c>
      <c r="D18" s="26">
        <v>1</v>
      </c>
      <c r="E18" s="26" t="s">
        <v>222</v>
      </c>
      <c r="F18" s="6">
        <v>15.55</v>
      </c>
      <c r="G18" s="108">
        <v>83800</v>
      </c>
      <c r="H18" s="27">
        <v>14</v>
      </c>
    </row>
    <row r="19" spans="2:8" ht="15.75" customHeight="1" x14ac:dyDescent="0.3">
      <c r="B19" s="39">
        <v>15</v>
      </c>
      <c r="C19" s="41" t="s">
        <v>223</v>
      </c>
      <c r="D19" s="26">
        <v>1</v>
      </c>
      <c r="E19" s="26" t="s">
        <v>224</v>
      </c>
      <c r="F19" s="6">
        <v>31.1</v>
      </c>
      <c r="G19" s="108">
        <v>140000</v>
      </c>
      <c r="H19" s="27">
        <v>15</v>
      </c>
    </row>
    <row r="20" spans="2:8" ht="15.75" customHeight="1" x14ac:dyDescent="0.3">
      <c r="B20" s="39">
        <v>16</v>
      </c>
      <c r="C20" s="41" t="s">
        <v>225</v>
      </c>
      <c r="D20" s="26">
        <v>1</v>
      </c>
      <c r="E20" s="26" t="s">
        <v>226</v>
      </c>
      <c r="F20" s="6">
        <v>31.1</v>
      </c>
      <c r="G20" s="108">
        <v>140000</v>
      </c>
      <c r="H20" s="27">
        <v>16</v>
      </c>
    </row>
    <row r="21" spans="2:8" ht="15.75" customHeight="1" x14ac:dyDescent="0.3">
      <c r="B21" s="39">
        <v>17</v>
      </c>
      <c r="C21" s="41" t="s">
        <v>227</v>
      </c>
      <c r="D21" s="26">
        <v>1</v>
      </c>
      <c r="E21" s="26" t="s">
        <v>228</v>
      </c>
      <c r="F21" s="6">
        <v>31.1</v>
      </c>
      <c r="G21" s="108">
        <v>2600</v>
      </c>
      <c r="H21" s="27">
        <v>17</v>
      </c>
    </row>
    <row r="22" spans="2:8" ht="15.75" customHeight="1" x14ac:dyDescent="0.3">
      <c r="B22" s="39">
        <v>18</v>
      </c>
      <c r="C22" s="41" t="s">
        <v>229</v>
      </c>
      <c r="D22" s="26">
        <v>1</v>
      </c>
      <c r="E22" s="26" t="s">
        <v>230</v>
      </c>
      <c r="F22" s="6">
        <v>31.1</v>
      </c>
      <c r="G22" s="108">
        <v>2600</v>
      </c>
      <c r="H22" s="27">
        <v>18</v>
      </c>
    </row>
    <row r="23" spans="2:8" ht="15.75" customHeight="1" x14ac:dyDescent="0.3">
      <c r="B23" s="39">
        <v>19</v>
      </c>
      <c r="C23" s="41" t="s">
        <v>231</v>
      </c>
      <c r="D23" s="26">
        <v>1</v>
      </c>
      <c r="E23" s="26" t="s">
        <v>232</v>
      </c>
      <c r="F23" s="6">
        <v>31.1</v>
      </c>
      <c r="G23" s="108">
        <v>2600</v>
      </c>
      <c r="H23" s="27">
        <v>19</v>
      </c>
    </row>
    <row r="24" spans="2:8" ht="15.75" customHeight="1" x14ac:dyDescent="0.3">
      <c r="B24" s="39">
        <v>20</v>
      </c>
      <c r="C24" s="41" t="s">
        <v>233</v>
      </c>
      <c r="D24" s="26">
        <v>1</v>
      </c>
      <c r="E24" s="26" t="s">
        <v>234</v>
      </c>
      <c r="F24" s="6">
        <v>31.1</v>
      </c>
      <c r="G24" s="108">
        <v>2600</v>
      </c>
      <c r="H24" s="27">
        <v>20</v>
      </c>
    </row>
    <row r="25" spans="2:8" ht="15.75" customHeight="1" x14ac:dyDescent="0.3">
      <c r="B25" s="39">
        <v>21</v>
      </c>
      <c r="C25" s="41" t="s">
        <v>235</v>
      </c>
      <c r="D25" s="26">
        <v>1</v>
      </c>
      <c r="E25" s="26" t="s">
        <v>236</v>
      </c>
      <c r="F25" s="6">
        <v>7.78</v>
      </c>
      <c r="G25" s="108">
        <v>650</v>
      </c>
      <c r="H25" s="27">
        <v>21</v>
      </c>
    </row>
    <row r="26" spans="2:8" ht="15.75" customHeight="1" x14ac:dyDescent="0.3">
      <c r="B26" s="39">
        <v>22</v>
      </c>
      <c r="C26" s="80" t="s">
        <v>237</v>
      </c>
      <c r="D26" s="26">
        <v>3</v>
      </c>
      <c r="E26" s="26" t="s">
        <v>238</v>
      </c>
      <c r="F26" s="6">
        <v>15.55</v>
      </c>
      <c r="G26" s="108">
        <v>3890</v>
      </c>
      <c r="H26" s="27">
        <v>22</v>
      </c>
    </row>
    <row r="27" spans="2:8" ht="15.75" customHeight="1" x14ac:dyDescent="0.3">
      <c r="B27" s="39">
        <v>23</v>
      </c>
      <c r="C27" s="80" t="s">
        <v>239</v>
      </c>
      <c r="D27" s="26">
        <v>42</v>
      </c>
      <c r="E27" s="26" t="s">
        <v>238</v>
      </c>
      <c r="F27" s="6">
        <v>15.55</v>
      </c>
      <c r="G27" s="108">
        <v>132000</v>
      </c>
      <c r="H27" s="27">
        <v>23</v>
      </c>
    </row>
    <row r="28" spans="2:8" ht="15.75" customHeight="1" x14ac:dyDescent="0.3">
      <c r="B28" s="39">
        <v>24</v>
      </c>
      <c r="C28" s="80" t="s">
        <v>240</v>
      </c>
      <c r="D28" s="26">
        <v>1</v>
      </c>
      <c r="E28" s="26" t="s">
        <v>241</v>
      </c>
      <c r="F28" s="6">
        <v>15.55</v>
      </c>
      <c r="G28" s="108">
        <v>3400</v>
      </c>
      <c r="H28" s="27">
        <v>24</v>
      </c>
    </row>
    <row r="29" spans="2:8" ht="15.75" customHeight="1" x14ac:dyDescent="0.3">
      <c r="B29" s="39">
        <v>25</v>
      </c>
      <c r="C29" s="80" t="s">
        <v>242</v>
      </c>
      <c r="D29" s="26">
        <v>2</v>
      </c>
      <c r="E29" s="55" t="s">
        <v>243</v>
      </c>
      <c r="F29" s="6">
        <v>15.55</v>
      </c>
      <c r="G29" s="108">
        <v>6070</v>
      </c>
      <c r="H29" s="27">
        <v>25</v>
      </c>
    </row>
    <row r="30" spans="2:8" ht="15.75" customHeight="1" x14ac:dyDescent="0.3">
      <c r="B30" s="39"/>
      <c r="C30" s="69" t="s">
        <v>244</v>
      </c>
      <c r="D30" s="26"/>
      <c r="E30" s="55"/>
      <c r="F30" s="77"/>
      <c r="G30" s="112"/>
      <c r="H30" s="25"/>
    </row>
    <row r="31" spans="2:8" ht="15.75" customHeight="1" x14ac:dyDescent="0.3">
      <c r="B31" s="39">
        <v>26</v>
      </c>
      <c r="C31" s="80" t="s">
        <v>245</v>
      </c>
      <c r="D31" s="26">
        <v>27</v>
      </c>
      <c r="E31" s="55"/>
      <c r="F31" s="77"/>
      <c r="G31" s="112">
        <v>25</v>
      </c>
      <c r="H31" s="27">
        <v>26</v>
      </c>
    </row>
    <row r="32" spans="2:8" ht="15.75" customHeight="1" x14ac:dyDescent="0.3">
      <c r="B32" s="39">
        <v>27</v>
      </c>
      <c r="C32" s="80" t="s">
        <v>246</v>
      </c>
      <c r="D32" s="26">
        <v>14</v>
      </c>
      <c r="E32" s="55"/>
      <c r="F32" s="77"/>
      <c r="G32" s="112">
        <v>12</v>
      </c>
      <c r="H32" s="27">
        <v>27</v>
      </c>
    </row>
    <row r="33" spans="1:9" ht="15.75" customHeight="1" x14ac:dyDescent="0.3">
      <c r="B33" s="39">
        <v>28</v>
      </c>
      <c r="C33" s="80" t="s">
        <v>247</v>
      </c>
      <c r="D33" s="26">
        <v>34</v>
      </c>
      <c r="E33" s="72"/>
      <c r="F33" s="78"/>
      <c r="G33" s="113">
        <v>93</v>
      </c>
      <c r="H33" s="27">
        <v>28</v>
      </c>
    </row>
    <row r="34" spans="1:9" ht="15.75" customHeight="1" x14ac:dyDescent="0.3">
      <c r="B34" s="39">
        <v>29</v>
      </c>
      <c r="C34" s="80" t="s">
        <v>248</v>
      </c>
      <c r="D34" s="26">
        <v>152</v>
      </c>
      <c r="E34" s="72"/>
      <c r="F34" s="78"/>
      <c r="G34" s="113">
        <v>694</v>
      </c>
      <c r="H34" s="27">
        <v>29</v>
      </c>
    </row>
    <row r="35" spans="1:9" ht="15.75" customHeight="1" x14ac:dyDescent="0.3">
      <c r="B35" s="39">
        <v>30</v>
      </c>
      <c r="C35" s="80" t="s">
        <v>249</v>
      </c>
      <c r="D35" s="26">
        <v>46</v>
      </c>
      <c r="E35" s="72"/>
      <c r="F35" s="77"/>
      <c r="G35" s="112">
        <v>1090</v>
      </c>
      <c r="H35" s="27">
        <v>30</v>
      </c>
    </row>
    <row r="36" spans="1:9" ht="15.75" customHeight="1" x14ac:dyDescent="0.3">
      <c r="B36" s="39">
        <v>31</v>
      </c>
      <c r="C36" s="80" t="s">
        <v>250</v>
      </c>
      <c r="D36" s="26">
        <v>88</v>
      </c>
      <c r="E36" s="72"/>
      <c r="F36" s="77"/>
      <c r="G36" s="112">
        <v>4090</v>
      </c>
      <c r="H36" s="27">
        <v>31</v>
      </c>
    </row>
    <row r="37" spans="1:9" ht="15.75" customHeight="1" x14ac:dyDescent="0.3">
      <c r="B37" s="39">
        <v>32</v>
      </c>
      <c r="C37" s="80" t="s">
        <v>251</v>
      </c>
      <c r="D37" s="26">
        <v>28</v>
      </c>
      <c r="E37" s="26"/>
      <c r="F37" s="77"/>
      <c r="G37" s="112">
        <v>2600</v>
      </c>
      <c r="H37" s="27">
        <v>32</v>
      </c>
    </row>
    <row r="38" spans="1:9" ht="15.75" customHeight="1" x14ac:dyDescent="0.3">
      <c r="B38" s="39">
        <v>33</v>
      </c>
      <c r="C38" s="80" t="s">
        <v>252</v>
      </c>
      <c r="D38" s="26">
        <v>47</v>
      </c>
      <c r="E38" s="28"/>
      <c r="F38" s="78"/>
      <c r="G38" s="113">
        <v>10900</v>
      </c>
      <c r="H38" s="27">
        <v>33</v>
      </c>
    </row>
    <row r="39" spans="1:9" x14ac:dyDescent="0.3">
      <c r="A39" s="34"/>
      <c r="B39" s="43"/>
      <c r="C39" s="43"/>
      <c r="D39" s="30"/>
      <c r="E39" s="30"/>
      <c r="I39" s="34"/>
    </row>
    <row r="40" spans="1:9" x14ac:dyDescent="0.3">
      <c r="C40" s="32" t="s">
        <v>62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I31"/>
  <sheetViews>
    <sheetView showGridLines="0" workbookViewId="0">
      <selection activeCell="B2" sqref="B2:H31"/>
    </sheetView>
  </sheetViews>
  <sheetFormatPr defaultColWidth="9.1796875" defaultRowHeight="13.5" x14ac:dyDescent="0.3"/>
  <cols>
    <col min="1" max="1" width="4.1796875" style="32" customWidth="1"/>
    <col min="2" max="2" width="6.453125" style="32" customWidth="1"/>
    <col min="3" max="3" width="67.54296875" style="32" customWidth="1"/>
    <col min="4" max="4" width="9.54296875" style="20" customWidth="1"/>
    <col min="5" max="5" width="16.7265625" style="20" customWidth="1"/>
    <col min="6" max="6" width="12.54296875" style="20" customWidth="1"/>
    <col min="7" max="7" width="15.453125" style="20" customWidth="1"/>
    <col min="8" max="8" width="16" style="20" customWidth="1"/>
    <col min="9" max="16384" width="9.1796875" style="32"/>
  </cols>
  <sheetData>
    <row r="1" spans="1:8" x14ac:dyDescent="0.3">
      <c r="A1" s="34"/>
      <c r="B1" s="79"/>
      <c r="D1" s="31"/>
      <c r="E1" s="31"/>
      <c r="F1" s="31"/>
      <c r="G1" s="31"/>
    </row>
    <row r="2" spans="1:8" ht="16.5" customHeight="1" x14ac:dyDescent="0.3">
      <c r="B2" s="35"/>
      <c r="C2" s="74" t="s">
        <v>544</v>
      </c>
      <c r="D2" s="21"/>
      <c r="E2" s="21"/>
      <c r="G2" s="49" t="s">
        <v>524</v>
      </c>
      <c r="H2" s="22">
        <f>SUM(G5:G29)</f>
        <v>1299940</v>
      </c>
    </row>
    <row r="3" spans="1:8" s="82" customFormat="1" ht="57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8" ht="18" customHeight="1" x14ac:dyDescent="0.3">
      <c r="B4" s="38"/>
      <c r="C4" s="39" t="s">
        <v>253</v>
      </c>
      <c r="D4" s="23"/>
      <c r="E4" s="24"/>
      <c r="F4" s="23"/>
      <c r="G4" s="23"/>
      <c r="H4" s="25"/>
    </row>
    <row r="5" spans="1:8" ht="15.75" customHeight="1" x14ac:dyDescent="0.3">
      <c r="B5" s="39">
        <v>1</v>
      </c>
      <c r="C5" s="41" t="s">
        <v>254</v>
      </c>
      <c r="D5" s="26">
        <v>1</v>
      </c>
      <c r="E5" s="26" t="s">
        <v>255</v>
      </c>
      <c r="F5" s="6">
        <v>7.78</v>
      </c>
      <c r="G5" s="108">
        <v>41900</v>
      </c>
      <c r="H5" s="27">
        <v>1</v>
      </c>
    </row>
    <row r="6" spans="1:8" ht="15.75" customHeight="1" x14ac:dyDescent="0.3">
      <c r="B6" s="39">
        <v>2</v>
      </c>
      <c r="C6" s="41" t="s">
        <v>256</v>
      </c>
      <c r="D6" s="26">
        <v>1</v>
      </c>
      <c r="E6" s="26" t="s">
        <v>257</v>
      </c>
      <c r="F6" s="6">
        <v>7.78</v>
      </c>
      <c r="G6" s="108">
        <v>41900</v>
      </c>
      <c r="H6" s="27">
        <v>2</v>
      </c>
    </row>
    <row r="7" spans="1:8" ht="15.75" customHeight="1" x14ac:dyDescent="0.3">
      <c r="B7" s="39">
        <v>3</v>
      </c>
      <c r="C7" s="41" t="s">
        <v>258</v>
      </c>
      <c r="D7" s="26">
        <v>1</v>
      </c>
      <c r="E7" s="26" t="s">
        <v>259</v>
      </c>
      <c r="F7" s="6">
        <v>7.78</v>
      </c>
      <c r="G7" s="108">
        <v>41900</v>
      </c>
      <c r="H7" s="27">
        <v>3</v>
      </c>
    </row>
    <row r="8" spans="1:8" ht="15.75" customHeight="1" x14ac:dyDescent="0.3">
      <c r="B8" s="39">
        <v>4</v>
      </c>
      <c r="C8" s="41" t="s">
        <v>260</v>
      </c>
      <c r="D8" s="26">
        <v>1</v>
      </c>
      <c r="E8" s="26" t="s">
        <v>261</v>
      </c>
      <c r="F8" s="6">
        <v>15.55</v>
      </c>
      <c r="G8" s="108">
        <v>83800</v>
      </c>
      <c r="H8" s="27">
        <v>4</v>
      </c>
    </row>
    <row r="9" spans="1:8" ht="15.75" customHeight="1" x14ac:dyDescent="0.3">
      <c r="B9" s="39">
        <v>5</v>
      </c>
      <c r="C9" s="41" t="s">
        <v>262</v>
      </c>
      <c r="D9" s="26">
        <v>1</v>
      </c>
      <c r="E9" s="26" t="s">
        <v>263</v>
      </c>
      <c r="F9" s="6">
        <v>15.55</v>
      </c>
      <c r="G9" s="108">
        <v>83800</v>
      </c>
      <c r="H9" s="27">
        <v>5</v>
      </c>
    </row>
    <row r="10" spans="1:8" ht="15.75" customHeight="1" x14ac:dyDescent="0.3">
      <c r="B10" s="39">
        <v>6</v>
      </c>
      <c r="C10" s="41" t="s">
        <v>264</v>
      </c>
      <c r="D10" s="26">
        <v>1</v>
      </c>
      <c r="E10" s="26" t="s">
        <v>265</v>
      </c>
      <c r="F10" s="6">
        <v>15.55</v>
      </c>
      <c r="G10" s="108">
        <v>83800</v>
      </c>
      <c r="H10" s="27">
        <v>6</v>
      </c>
    </row>
    <row r="11" spans="1:8" ht="15.75" customHeight="1" x14ac:dyDescent="0.3">
      <c r="B11" s="39">
        <v>7</v>
      </c>
      <c r="C11" s="41" t="s">
        <v>266</v>
      </c>
      <c r="D11" s="26">
        <v>1</v>
      </c>
      <c r="E11" s="26" t="s">
        <v>267</v>
      </c>
      <c r="F11" s="6">
        <v>15.55</v>
      </c>
      <c r="G11" s="108">
        <v>43800</v>
      </c>
      <c r="H11" s="27">
        <v>7</v>
      </c>
    </row>
    <row r="12" spans="1:8" ht="15.75" customHeight="1" x14ac:dyDescent="0.3">
      <c r="B12" s="39">
        <v>8</v>
      </c>
      <c r="C12" s="42" t="s">
        <v>1</v>
      </c>
      <c r="D12" s="28">
        <v>1</v>
      </c>
      <c r="E12" s="28" t="s">
        <v>268</v>
      </c>
      <c r="F12" s="6">
        <v>15.55</v>
      </c>
      <c r="G12" s="108">
        <v>43800</v>
      </c>
      <c r="H12" s="27">
        <v>8</v>
      </c>
    </row>
    <row r="13" spans="1:8" ht="15.75" customHeight="1" x14ac:dyDescent="0.3">
      <c r="B13" s="39">
        <v>9</v>
      </c>
      <c r="C13" s="42" t="s">
        <v>269</v>
      </c>
      <c r="D13" s="28">
        <v>1</v>
      </c>
      <c r="E13" s="28" t="s">
        <v>270</v>
      </c>
      <c r="F13" s="6">
        <v>15.55</v>
      </c>
      <c r="G13" s="108">
        <v>43800</v>
      </c>
      <c r="H13" s="27">
        <v>9</v>
      </c>
    </row>
    <row r="14" spans="1:8" ht="15.75" customHeight="1" x14ac:dyDescent="0.3">
      <c r="B14" s="39">
        <v>10</v>
      </c>
      <c r="C14" s="42" t="s">
        <v>271</v>
      </c>
      <c r="D14" s="28">
        <v>1</v>
      </c>
      <c r="E14" s="28" t="s">
        <v>272</v>
      </c>
      <c r="F14" s="6">
        <v>31.1</v>
      </c>
      <c r="G14" s="108">
        <v>2600</v>
      </c>
      <c r="H14" s="27">
        <v>10</v>
      </c>
    </row>
    <row r="15" spans="1:8" ht="15.75" customHeight="1" x14ac:dyDescent="0.3">
      <c r="B15" s="39">
        <v>11</v>
      </c>
      <c r="C15" s="42" t="s">
        <v>273</v>
      </c>
      <c r="D15" s="28">
        <v>1</v>
      </c>
      <c r="E15" s="28" t="s">
        <v>274</v>
      </c>
      <c r="F15" s="6">
        <v>31.1</v>
      </c>
      <c r="G15" s="108">
        <v>140000</v>
      </c>
      <c r="H15" s="27">
        <v>11</v>
      </c>
    </row>
    <row r="16" spans="1:8" ht="15.75" customHeight="1" x14ac:dyDescent="0.3">
      <c r="B16" s="39">
        <v>12</v>
      </c>
      <c r="C16" s="42" t="s">
        <v>275</v>
      </c>
      <c r="D16" s="28">
        <v>1</v>
      </c>
      <c r="E16" s="28" t="s">
        <v>276</v>
      </c>
      <c r="F16" s="6">
        <v>31.1</v>
      </c>
      <c r="G16" s="108">
        <v>140000</v>
      </c>
      <c r="H16" s="27">
        <v>12</v>
      </c>
    </row>
    <row r="17" spans="1:9" ht="15.75" customHeight="1" x14ac:dyDescent="0.3">
      <c r="B17" s="39">
        <v>13</v>
      </c>
      <c r="C17" s="42" t="s">
        <v>277</v>
      </c>
      <c r="D17" s="28">
        <v>1</v>
      </c>
      <c r="E17" s="28" t="s">
        <v>278</v>
      </c>
      <c r="F17" s="6">
        <v>31.1</v>
      </c>
      <c r="G17" s="108">
        <v>2600</v>
      </c>
      <c r="H17" s="27">
        <v>13</v>
      </c>
    </row>
    <row r="18" spans="1:9" ht="15.75" customHeight="1" x14ac:dyDescent="0.3">
      <c r="B18" s="39">
        <v>14</v>
      </c>
      <c r="C18" s="42" t="s">
        <v>279</v>
      </c>
      <c r="D18" s="28">
        <v>1</v>
      </c>
      <c r="E18" s="28" t="s">
        <v>280</v>
      </c>
      <c r="F18" s="6">
        <v>31.1</v>
      </c>
      <c r="G18" s="108">
        <v>2600</v>
      </c>
      <c r="H18" s="27">
        <v>14</v>
      </c>
    </row>
    <row r="19" spans="1:9" ht="15.75" customHeight="1" x14ac:dyDescent="0.3">
      <c r="B19" s="39">
        <v>15</v>
      </c>
      <c r="C19" s="42" t="s">
        <v>281</v>
      </c>
      <c r="D19" s="28">
        <v>1</v>
      </c>
      <c r="E19" s="28" t="s">
        <v>282</v>
      </c>
      <c r="F19" s="6">
        <v>31.1</v>
      </c>
      <c r="G19" s="108">
        <v>2600</v>
      </c>
      <c r="H19" s="27">
        <v>15</v>
      </c>
    </row>
    <row r="20" spans="1:9" ht="15.75" customHeight="1" x14ac:dyDescent="0.3">
      <c r="B20" s="39">
        <v>16</v>
      </c>
      <c r="C20" s="42" t="s">
        <v>283</v>
      </c>
      <c r="D20" s="28">
        <v>1</v>
      </c>
      <c r="E20" s="28" t="s">
        <v>284</v>
      </c>
      <c r="F20" s="6">
        <v>31.1</v>
      </c>
      <c r="G20" s="108">
        <v>2600</v>
      </c>
      <c r="H20" s="27">
        <v>16</v>
      </c>
    </row>
    <row r="21" spans="1:9" ht="15.75" customHeight="1" x14ac:dyDescent="0.3">
      <c r="B21" s="39">
        <v>17</v>
      </c>
      <c r="C21" s="42" t="s">
        <v>285</v>
      </c>
      <c r="D21" s="28">
        <v>1</v>
      </c>
      <c r="E21" s="28" t="s">
        <v>286</v>
      </c>
      <c r="F21" s="6">
        <v>31.1</v>
      </c>
      <c r="G21" s="108">
        <v>2600</v>
      </c>
      <c r="H21" s="27">
        <v>17</v>
      </c>
    </row>
    <row r="22" spans="1:9" ht="15.75" customHeight="1" x14ac:dyDescent="0.3">
      <c r="B22" s="39">
        <v>18</v>
      </c>
      <c r="C22" s="42" t="s">
        <v>287</v>
      </c>
      <c r="D22" s="28">
        <v>1</v>
      </c>
      <c r="E22" s="28" t="s">
        <v>288</v>
      </c>
      <c r="F22" s="6">
        <v>15.55</v>
      </c>
      <c r="G22" s="108">
        <v>43800</v>
      </c>
      <c r="H22" s="27">
        <v>18</v>
      </c>
    </row>
    <row r="23" spans="1:9" ht="15.75" customHeight="1" x14ac:dyDescent="0.3">
      <c r="B23" s="39">
        <v>19</v>
      </c>
      <c r="C23" s="42" t="s">
        <v>289</v>
      </c>
      <c r="D23" s="28">
        <v>1</v>
      </c>
      <c r="E23" s="28" t="s">
        <v>290</v>
      </c>
      <c r="F23" s="6">
        <v>31.1</v>
      </c>
      <c r="G23" s="108">
        <v>2600</v>
      </c>
      <c r="H23" s="27">
        <v>19</v>
      </c>
    </row>
    <row r="24" spans="1:9" ht="15.75" customHeight="1" x14ac:dyDescent="0.3">
      <c r="B24" s="39">
        <v>20</v>
      </c>
      <c r="C24" s="41" t="s">
        <v>291</v>
      </c>
      <c r="D24" s="26">
        <v>1</v>
      </c>
      <c r="E24" s="26" t="s">
        <v>292</v>
      </c>
      <c r="F24" s="6">
        <v>31.1</v>
      </c>
      <c r="G24" s="108">
        <v>140000</v>
      </c>
      <c r="H24" s="27">
        <v>20</v>
      </c>
    </row>
    <row r="25" spans="1:9" s="83" customFormat="1" ht="15.75" customHeight="1" x14ac:dyDescent="0.3">
      <c r="B25" s="39"/>
      <c r="C25" s="76" t="s">
        <v>293</v>
      </c>
      <c r="D25" s="81"/>
      <c r="E25" s="81"/>
      <c r="F25" s="6"/>
      <c r="G25" s="108"/>
      <c r="H25" s="23"/>
    </row>
    <row r="26" spans="1:9" ht="15.75" customHeight="1" x14ac:dyDescent="0.3">
      <c r="B26" s="39">
        <v>21</v>
      </c>
      <c r="C26" s="41" t="s">
        <v>294</v>
      </c>
      <c r="D26" s="26">
        <v>1</v>
      </c>
      <c r="E26" s="26" t="s">
        <v>295</v>
      </c>
      <c r="F26" s="6">
        <v>31.1</v>
      </c>
      <c r="G26" s="108">
        <v>140000</v>
      </c>
      <c r="H26" s="27">
        <v>21</v>
      </c>
    </row>
    <row r="27" spans="1:9" ht="15.75" customHeight="1" x14ac:dyDescent="0.3">
      <c r="B27" s="39">
        <v>22</v>
      </c>
      <c r="C27" s="41" t="s">
        <v>534</v>
      </c>
      <c r="D27" s="26">
        <v>1</v>
      </c>
      <c r="E27" s="26" t="s">
        <v>296</v>
      </c>
      <c r="F27" s="6">
        <v>15.55</v>
      </c>
      <c r="G27" s="108">
        <v>43800</v>
      </c>
      <c r="H27" s="27">
        <v>22</v>
      </c>
    </row>
    <row r="28" spans="1:9" ht="15.75" customHeight="1" x14ac:dyDescent="0.3">
      <c r="B28" s="39">
        <v>23</v>
      </c>
      <c r="C28" s="41" t="s">
        <v>297</v>
      </c>
      <c r="D28" s="26">
        <v>1</v>
      </c>
      <c r="E28" s="26" t="s">
        <v>298</v>
      </c>
      <c r="F28" s="6">
        <v>15.55</v>
      </c>
      <c r="G28" s="108">
        <v>83760</v>
      </c>
      <c r="H28" s="27">
        <v>23</v>
      </c>
    </row>
    <row r="29" spans="1:9" ht="15.75" customHeight="1" x14ac:dyDescent="0.3">
      <c r="B29" s="39">
        <v>24</v>
      </c>
      <c r="C29" s="41" t="s">
        <v>299</v>
      </c>
      <c r="D29" s="26">
        <v>1</v>
      </c>
      <c r="E29" s="73" t="s">
        <v>300</v>
      </c>
      <c r="F29" s="6">
        <v>7.78</v>
      </c>
      <c r="G29" s="108">
        <v>41880</v>
      </c>
      <c r="H29" s="27">
        <v>24</v>
      </c>
    </row>
    <row r="30" spans="1:9" x14ac:dyDescent="0.3">
      <c r="A30" s="34"/>
      <c r="B30" s="43"/>
      <c r="C30" s="43"/>
      <c r="D30" s="30"/>
      <c r="E30" s="30"/>
      <c r="F30" s="30"/>
      <c r="G30" s="31"/>
      <c r="I30" s="34"/>
    </row>
    <row r="31" spans="1:9" x14ac:dyDescent="0.3">
      <c r="B31" s="34"/>
      <c r="C31" s="32" t="s">
        <v>62</v>
      </c>
      <c r="D31" s="31"/>
      <c r="E31" s="31"/>
      <c r="F31" s="31"/>
      <c r="G31" s="31"/>
      <c r="H31" s="31"/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1:I53"/>
  <sheetViews>
    <sheetView showGridLines="0" topLeftCell="A26" zoomScaleNormal="100" workbookViewId="0">
      <selection activeCell="B2" sqref="B2:H53"/>
    </sheetView>
  </sheetViews>
  <sheetFormatPr defaultColWidth="9.1796875" defaultRowHeight="13.5" x14ac:dyDescent="0.3"/>
  <cols>
    <col min="1" max="1" width="4.1796875" style="32" customWidth="1"/>
    <col min="2" max="2" width="6" style="32" customWidth="1"/>
    <col min="3" max="3" width="65.453125" style="32" customWidth="1"/>
    <col min="4" max="4" width="10.26953125" style="20" customWidth="1"/>
    <col min="5" max="5" width="16.7265625" style="20" customWidth="1"/>
    <col min="6" max="6" width="12.54296875" style="20" customWidth="1"/>
    <col min="7" max="7" width="14.1796875" style="20" customWidth="1"/>
    <col min="8" max="8" width="14.81640625" style="20" customWidth="1"/>
    <col min="9" max="16384" width="9.1796875" style="32"/>
  </cols>
  <sheetData>
    <row r="1" spans="2:9" x14ac:dyDescent="0.3">
      <c r="B1" s="33"/>
    </row>
    <row r="2" spans="2:9" ht="16.5" customHeight="1" x14ac:dyDescent="0.3">
      <c r="B2" s="35"/>
      <c r="C2" s="36" t="s">
        <v>543</v>
      </c>
      <c r="D2" s="21"/>
      <c r="E2" s="21"/>
      <c r="G2" s="49" t="s">
        <v>524</v>
      </c>
      <c r="H2" s="22">
        <f>SUM(G5:G51)</f>
        <v>887770</v>
      </c>
      <c r="I2" s="34"/>
    </row>
    <row r="3" spans="2:9" ht="59.2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2:9" ht="15.75" customHeight="1" x14ac:dyDescent="0.3">
      <c r="B4" s="38"/>
      <c r="C4" s="39" t="s">
        <v>391</v>
      </c>
      <c r="D4" s="23"/>
      <c r="E4" s="24"/>
      <c r="F4" s="23"/>
      <c r="G4" s="23"/>
      <c r="H4" s="25"/>
    </row>
    <row r="5" spans="2:9" ht="15.75" customHeight="1" x14ac:dyDescent="0.3">
      <c r="B5" s="39">
        <v>1</v>
      </c>
      <c r="C5" s="41" t="s">
        <v>390</v>
      </c>
      <c r="D5" s="26">
        <v>1</v>
      </c>
      <c r="E5" s="6" t="s">
        <v>389</v>
      </c>
      <c r="F5" s="6">
        <v>31.1</v>
      </c>
      <c r="G5" s="108">
        <v>2600</v>
      </c>
      <c r="H5" s="27">
        <v>1</v>
      </c>
    </row>
    <row r="6" spans="2:9" ht="15.75" customHeight="1" x14ac:dyDescent="0.3">
      <c r="B6" s="39">
        <v>2</v>
      </c>
      <c r="C6" s="41" t="s">
        <v>388</v>
      </c>
      <c r="D6" s="26">
        <v>1</v>
      </c>
      <c r="E6" s="7" t="s">
        <v>387</v>
      </c>
      <c r="F6" s="6">
        <v>15.55</v>
      </c>
      <c r="G6" s="108">
        <v>70300</v>
      </c>
      <c r="H6" s="27">
        <v>2</v>
      </c>
    </row>
    <row r="7" spans="2:9" ht="15.75" customHeight="1" x14ac:dyDescent="0.3">
      <c r="B7" s="39">
        <v>3</v>
      </c>
      <c r="C7" s="41" t="s">
        <v>386</v>
      </c>
      <c r="D7" s="26">
        <v>1</v>
      </c>
      <c r="E7" s="7" t="s">
        <v>385</v>
      </c>
      <c r="F7" s="6">
        <v>7.78</v>
      </c>
      <c r="G7" s="108">
        <v>41900</v>
      </c>
      <c r="H7" s="27">
        <v>3</v>
      </c>
    </row>
    <row r="8" spans="2:9" ht="15.75" customHeight="1" x14ac:dyDescent="0.3">
      <c r="B8" s="39">
        <v>4</v>
      </c>
      <c r="C8" s="41" t="s">
        <v>384</v>
      </c>
      <c r="D8" s="26">
        <v>1</v>
      </c>
      <c r="E8" s="7" t="s">
        <v>383</v>
      </c>
      <c r="F8" s="6">
        <v>7.78</v>
      </c>
      <c r="G8" s="108">
        <v>22000</v>
      </c>
      <c r="H8" s="27">
        <v>4</v>
      </c>
    </row>
    <row r="9" spans="2:9" ht="15.75" customHeight="1" x14ac:dyDescent="0.3">
      <c r="B9" s="39"/>
      <c r="C9" s="76" t="s">
        <v>382</v>
      </c>
      <c r="D9" s="26"/>
      <c r="E9" s="7"/>
      <c r="F9" s="6"/>
      <c r="G9" s="108"/>
      <c r="H9" s="25"/>
    </row>
    <row r="10" spans="2:9" ht="15.75" customHeight="1" x14ac:dyDescent="0.3">
      <c r="B10" s="39">
        <v>5</v>
      </c>
      <c r="C10" s="41" t="s">
        <v>381</v>
      </c>
      <c r="D10" s="26">
        <v>1</v>
      </c>
      <c r="E10" s="6" t="s">
        <v>380</v>
      </c>
      <c r="F10" s="6">
        <v>15.55</v>
      </c>
      <c r="G10" s="108">
        <v>83800</v>
      </c>
      <c r="H10" s="27">
        <v>5</v>
      </c>
    </row>
    <row r="11" spans="2:9" ht="15.75" customHeight="1" x14ac:dyDescent="0.3">
      <c r="B11" s="39">
        <v>6</v>
      </c>
      <c r="C11" s="41" t="s">
        <v>379</v>
      </c>
      <c r="D11" s="26">
        <v>1</v>
      </c>
      <c r="E11" s="7" t="s">
        <v>378</v>
      </c>
      <c r="F11" s="6">
        <v>15.55</v>
      </c>
      <c r="G11" s="108">
        <v>83800</v>
      </c>
      <c r="H11" s="27">
        <v>6</v>
      </c>
    </row>
    <row r="12" spans="2:9" ht="15.75" customHeight="1" x14ac:dyDescent="0.3">
      <c r="B12" s="39">
        <v>7</v>
      </c>
      <c r="C12" s="41" t="s">
        <v>377</v>
      </c>
      <c r="D12" s="26">
        <v>1</v>
      </c>
      <c r="E12" s="6" t="s">
        <v>376</v>
      </c>
      <c r="F12" s="6">
        <v>15.55</v>
      </c>
      <c r="G12" s="108">
        <v>83800</v>
      </c>
      <c r="H12" s="27">
        <v>7</v>
      </c>
    </row>
    <row r="13" spans="2:9" ht="15.75" customHeight="1" x14ac:dyDescent="0.3">
      <c r="B13" s="39">
        <v>8</v>
      </c>
      <c r="C13" s="41" t="s">
        <v>375</v>
      </c>
      <c r="D13" s="26">
        <v>1</v>
      </c>
      <c r="E13" s="6" t="s">
        <v>374</v>
      </c>
      <c r="F13" s="6">
        <v>15.55</v>
      </c>
      <c r="G13" s="108">
        <v>83800</v>
      </c>
      <c r="H13" s="27">
        <v>8</v>
      </c>
    </row>
    <row r="14" spans="2:9" ht="15.75" customHeight="1" x14ac:dyDescent="0.3">
      <c r="B14" s="39">
        <v>9</v>
      </c>
      <c r="C14" s="41" t="s">
        <v>535</v>
      </c>
      <c r="D14" s="26">
        <v>1</v>
      </c>
      <c r="E14" s="6" t="s">
        <v>373</v>
      </c>
      <c r="F14" s="6">
        <v>15.55</v>
      </c>
      <c r="G14" s="108">
        <v>83800</v>
      </c>
      <c r="H14" s="27">
        <v>9</v>
      </c>
    </row>
    <row r="15" spans="2:9" ht="15.75" customHeight="1" x14ac:dyDescent="0.3">
      <c r="B15" s="39">
        <v>10</v>
      </c>
      <c r="C15" s="41" t="s">
        <v>372</v>
      </c>
      <c r="D15" s="26">
        <v>1</v>
      </c>
      <c r="E15" s="6" t="s">
        <v>371</v>
      </c>
      <c r="F15" s="6">
        <v>15.55</v>
      </c>
      <c r="G15" s="108">
        <v>83800</v>
      </c>
      <c r="H15" s="27">
        <v>10</v>
      </c>
    </row>
    <row r="16" spans="2:9" ht="15.75" customHeight="1" x14ac:dyDescent="0.3">
      <c r="B16" s="39">
        <v>11</v>
      </c>
      <c r="C16" s="41" t="s">
        <v>370</v>
      </c>
      <c r="D16" s="26">
        <v>1</v>
      </c>
      <c r="E16" s="6" t="s">
        <v>369</v>
      </c>
      <c r="F16" s="6">
        <v>15</v>
      </c>
      <c r="G16" s="108">
        <v>1250</v>
      </c>
      <c r="H16" s="27">
        <v>11</v>
      </c>
    </row>
    <row r="17" spans="2:8" ht="15.75" customHeight="1" x14ac:dyDescent="0.3">
      <c r="B17" s="39">
        <v>12</v>
      </c>
      <c r="C17" s="41" t="s">
        <v>368</v>
      </c>
      <c r="D17" s="26">
        <v>1</v>
      </c>
      <c r="E17" s="6" t="s">
        <v>367</v>
      </c>
      <c r="F17" s="6">
        <v>15</v>
      </c>
      <c r="G17" s="108">
        <v>1250</v>
      </c>
      <c r="H17" s="27">
        <v>12</v>
      </c>
    </row>
    <row r="18" spans="2:8" ht="15.75" customHeight="1" x14ac:dyDescent="0.3">
      <c r="B18" s="39">
        <v>13</v>
      </c>
      <c r="C18" s="41" t="s">
        <v>366</v>
      </c>
      <c r="D18" s="26">
        <v>1</v>
      </c>
      <c r="E18" s="7" t="s">
        <v>365</v>
      </c>
      <c r="F18" s="6">
        <v>15</v>
      </c>
      <c r="G18" s="108">
        <v>1250</v>
      </c>
      <c r="H18" s="27">
        <v>13</v>
      </c>
    </row>
    <row r="19" spans="2:8" ht="15.75" customHeight="1" x14ac:dyDescent="0.3">
      <c r="B19" s="39">
        <v>14</v>
      </c>
      <c r="C19" s="41" t="s">
        <v>364</v>
      </c>
      <c r="D19" s="26">
        <v>1</v>
      </c>
      <c r="E19" s="6" t="s">
        <v>363</v>
      </c>
      <c r="F19" s="6">
        <v>15</v>
      </c>
      <c r="G19" s="108">
        <v>1250</v>
      </c>
      <c r="H19" s="27">
        <v>14</v>
      </c>
    </row>
    <row r="20" spans="2:8" ht="15.75" customHeight="1" x14ac:dyDescent="0.3">
      <c r="B20" s="39">
        <v>15</v>
      </c>
      <c r="C20" s="41" t="s">
        <v>362</v>
      </c>
      <c r="D20" s="26">
        <v>1</v>
      </c>
      <c r="E20" s="6" t="s">
        <v>361</v>
      </c>
      <c r="F20" s="6">
        <v>15</v>
      </c>
      <c r="G20" s="108">
        <v>1250</v>
      </c>
      <c r="H20" s="27">
        <v>15</v>
      </c>
    </row>
    <row r="21" spans="2:8" ht="15.75" customHeight="1" x14ac:dyDescent="0.3">
      <c r="B21" s="39">
        <v>16</v>
      </c>
      <c r="C21" s="41" t="s">
        <v>360</v>
      </c>
      <c r="D21" s="26">
        <v>1</v>
      </c>
      <c r="E21" s="6" t="s">
        <v>359</v>
      </c>
      <c r="F21" s="6">
        <v>15</v>
      </c>
      <c r="G21" s="108">
        <v>1250</v>
      </c>
      <c r="H21" s="27">
        <v>16</v>
      </c>
    </row>
    <row r="22" spans="2:8" ht="15.75" customHeight="1" x14ac:dyDescent="0.3">
      <c r="B22" s="39">
        <v>17</v>
      </c>
      <c r="C22" s="41" t="s">
        <v>358</v>
      </c>
      <c r="D22" s="26">
        <v>1</v>
      </c>
      <c r="E22" s="7" t="s">
        <v>357</v>
      </c>
      <c r="F22" s="6">
        <v>15</v>
      </c>
      <c r="G22" s="108">
        <v>1250</v>
      </c>
      <c r="H22" s="27">
        <v>17</v>
      </c>
    </row>
    <row r="23" spans="2:8" ht="15.75" customHeight="1" x14ac:dyDescent="0.3">
      <c r="B23" s="39">
        <v>18</v>
      </c>
      <c r="C23" s="41" t="s">
        <v>356</v>
      </c>
      <c r="D23" s="26">
        <v>1</v>
      </c>
      <c r="E23" s="6" t="s">
        <v>355</v>
      </c>
      <c r="F23" s="6">
        <v>15</v>
      </c>
      <c r="G23" s="108">
        <v>1250</v>
      </c>
      <c r="H23" s="27">
        <v>18</v>
      </c>
    </row>
    <row r="24" spans="2:8" ht="15.75" customHeight="1" x14ac:dyDescent="0.3">
      <c r="B24" s="76">
        <v>19</v>
      </c>
      <c r="C24" s="41" t="s">
        <v>354</v>
      </c>
      <c r="D24" s="26">
        <v>1</v>
      </c>
      <c r="E24" s="7" t="s">
        <v>353</v>
      </c>
      <c r="F24" s="6">
        <v>15</v>
      </c>
      <c r="G24" s="108">
        <v>1250</v>
      </c>
      <c r="H24" s="27">
        <v>19</v>
      </c>
    </row>
    <row r="25" spans="2:8" ht="15.75" customHeight="1" x14ac:dyDescent="0.3">
      <c r="B25" s="39">
        <v>20</v>
      </c>
      <c r="C25" s="41" t="s">
        <v>352</v>
      </c>
      <c r="D25" s="26">
        <v>1</v>
      </c>
      <c r="E25" s="6" t="s">
        <v>351</v>
      </c>
      <c r="F25" s="6">
        <v>15</v>
      </c>
      <c r="G25" s="108">
        <v>1250</v>
      </c>
      <c r="H25" s="27">
        <v>20</v>
      </c>
    </row>
    <row r="26" spans="2:8" ht="15.75" customHeight="1" x14ac:dyDescent="0.3">
      <c r="B26" s="39">
        <v>21</v>
      </c>
      <c r="C26" s="42" t="s">
        <v>350</v>
      </c>
      <c r="D26" s="28">
        <v>1</v>
      </c>
      <c r="E26" s="84" t="s">
        <v>349</v>
      </c>
      <c r="F26" s="6">
        <v>15</v>
      </c>
      <c r="G26" s="108">
        <v>1250</v>
      </c>
      <c r="H26" s="27">
        <v>21</v>
      </c>
    </row>
    <row r="27" spans="2:8" ht="15.75" customHeight="1" x14ac:dyDescent="0.3">
      <c r="B27" s="39">
        <v>22</v>
      </c>
      <c r="C27" s="42" t="s">
        <v>348</v>
      </c>
      <c r="D27" s="28">
        <v>1</v>
      </c>
      <c r="E27" s="6" t="s">
        <v>347</v>
      </c>
      <c r="F27" s="6">
        <v>15</v>
      </c>
      <c r="G27" s="108">
        <v>1250</v>
      </c>
      <c r="H27" s="27">
        <v>22</v>
      </c>
    </row>
    <row r="28" spans="2:8" ht="15.75" customHeight="1" x14ac:dyDescent="0.3">
      <c r="B28" s="39">
        <v>23</v>
      </c>
      <c r="C28" s="42" t="s">
        <v>346</v>
      </c>
      <c r="D28" s="28">
        <v>1</v>
      </c>
      <c r="E28" s="6" t="s">
        <v>345</v>
      </c>
      <c r="F28" s="6">
        <v>15</v>
      </c>
      <c r="G28" s="108">
        <v>1250</v>
      </c>
      <c r="H28" s="27">
        <v>23</v>
      </c>
    </row>
    <row r="29" spans="2:8" ht="15.75" customHeight="1" x14ac:dyDescent="0.3">
      <c r="B29" s="39">
        <v>24</v>
      </c>
      <c r="C29" s="42" t="s">
        <v>344</v>
      </c>
      <c r="D29" s="28">
        <v>1</v>
      </c>
      <c r="E29" s="6" t="s">
        <v>343</v>
      </c>
      <c r="F29" s="6">
        <v>15</v>
      </c>
      <c r="G29" s="108">
        <v>1250</v>
      </c>
      <c r="H29" s="27">
        <v>24</v>
      </c>
    </row>
    <row r="30" spans="2:8" ht="15.75" customHeight="1" x14ac:dyDescent="0.3">
      <c r="B30" s="39">
        <v>25</v>
      </c>
      <c r="C30" s="42" t="s">
        <v>342</v>
      </c>
      <c r="D30" s="28">
        <v>1</v>
      </c>
      <c r="E30" s="6" t="s">
        <v>341</v>
      </c>
      <c r="F30" s="6">
        <v>30</v>
      </c>
      <c r="G30" s="108">
        <v>2510</v>
      </c>
      <c r="H30" s="27">
        <v>25</v>
      </c>
    </row>
    <row r="31" spans="2:8" ht="15.75" customHeight="1" x14ac:dyDescent="0.3">
      <c r="B31" s="39">
        <v>26</v>
      </c>
      <c r="C31" s="42" t="s">
        <v>340</v>
      </c>
      <c r="D31" s="28">
        <v>1</v>
      </c>
      <c r="E31" s="6" t="s">
        <v>339</v>
      </c>
      <c r="F31" s="6">
        <v>30</v>
      </c>
      <c r="G31" s="108">
        <v>2510</v>
      </c>
      <c r="H31" s="27">
        <v>26</v>
      </c>
    </row>
    <row r="32" spans="2:8" ht="15.75" customHeight="1" x14ac:dyDescent="0.3">
      <c r="B32" s="39">
        <v>27</v>
      </c>
      <c r="C32" s="42" t="s">
        <v>338</v>
      </c>
      <c r="D32" s="28">
        <v>1</v>
      </c>
      <c r="E32" s="6" t="s">
        <v>337</v>
      </c>
      <c r="F32" s="6">
        <v>30</v>
      </c>
      <c r="G32" s="108">
        <v>2510</v>
      </c>
      <c r="H32" s="27">
        <v>27</v>
      </c>
    </row>
    <row r="33" spans="2:8" ht="15.75" customHeight="1" x14ac:dyDescent="0.3">
      <c r="B33" s="39">
        <v>28</v>
      </c>
      <c r="C33" s="42" t="s">
        <v>336</v>
      </c>
      <c r="D33" s="28">
        <v>1</v>
      </c>
      <c r="E33" s="6" t="s">
        <v>335</v>
      </c>
      <c r="F33" s="6">
        <v>30</v>
      </c>
      <c r="G33" s="108">
        <v>2510</v>
      </c>
      <c r="H33" s="27">
        <v>28</v>
      </c>
    </row>
    <row r="34" spans="2:8" ht="15.75" customHeight="1" x14ac:dyDescent="0.3">
      <c r="B34" s="39">
        <v>29</v>
      </c>
      <c r="C34" s="42" t="s">
        <v>334</v>
      </c>
      <c r="D34" s="28">
        <v>1</v>
      </c>
      <c r="E34" s="6" t="s">
        <v>333</v>
      </c>
      <c r="F34" s="6">
        <v>30</v>
      </c>
      <c r="G34" s="108">
        <v>2510</v>
      </c>
      <c r="H34" s="27">
        <v>29</v>
      </c>
    </row>
    <row r="35" spans="2:8" ht="15.75" customHeight="1" x14ac:dyDescent="0.3">
      <c r="B35" s="39">
        <v>30</v>
      </c>
      <c r="C35" s="42" t="s">
        <v>332</v>
      </c>
      <c r="D35" s="28">
        <v>1</v>
      </c>
      <c r="E35" s="6" t="s">
        <v>331</v>
      </c>
      <c r="F35" s="6">
        <v>30</v>
      </c>
      <c r="G35" s="108">
        <v>2510</v>
      </c>
      <c r="H35" s="27">
        <v>30</v>
      </c>
    </row>
    <row r="36" spans="2:8" ht="15.75" customHeight="1" x14ac:dyDescent="0.3">
      <c r="B36" s="39">
        <v>31</v>
      </c>
      <c r="C36" s="42" t="s">
        <v>330</v>
      </c>
      <c r="D36" s="28">
        <v>1</v>
      </c>
      <c r="E36" s="6" t="s">
        <v>329</v>
      </c>
      <c r="F36" s="6">
        <v>30</v>
      </c>
      <c r="G36" s="108">
        <v>2510</v>
      </c>
      <c r="H36" s="27">
        <v>31</v>
      </c>
    </row>
    <row r="37" spans="2:8" ht="15.75" customHeight="1" x14ac:dyDescent="0.3">
      <c r="B37" s="39">
        <v>32</v>
      </c>
      <c r="C37" s="41" t="s">
        <v>328</v>
      </c>
      <c r="D37" s="26">
        <v>1</v>
      </c>
      <c r="E37" s="7" t="s">
        <v>327</v>
      </c>
      <c r="F37" s="6">
        <v>30</v>
      </c>
      <c r="G37" s="108">
        <v>2510</v>
      </c>
      <c r="H37" s="27">
        <v>32</v>
      </c>
    </row>
    <row r="38" spans="2:8" ht="15.75" customHeight="1" x14ac:dyDescent="0.3">
      <c r="B38" s="39">
        <v>33</v>
      </c>
      <c r="C38" s="41" t="s">
        <v>326</v>
      </c>
      <c r="D38" s="26">
        <v>1</v>
      </c>
      <c r="E38" s="6" t="s">
        <v>325</v>
      </c>
      <c r="F38" s="6">
        <v>30</v>
      </c>
      <c r="G38" s="108">
        <v>2510</v>
      </c>
      <c r="H38" s="27">
        <v>33</v>
      </c>
    </row>
    <row r="39" spans="2:8" ht="15.75" customHeight="1" x14ac:dyDescent="0.3">
      <c r="B39" s="76">
        <v>34</v>
      </c>
      <c r="C39" s="41" t="s">
        <v>324</v>
      </c>
      <c r="D39" s="26">
        <v>1</v>
      </c>
      <c r="E39" s="7" t="s">
        <v>323</v>
      </c>
      <c r="F39" s="6">
        <v>30</v>
      </c>
      <c r="G39" s="108">
        <v>2510</v>
      </c>
      <c r="H39" s="27">
        <v>34</v>
      </c>
    </row>
    <row r="40" spans="2:8" ht="15.75" customHeight="1" x14ac:dyDescent="0.3">
      <c r="B40" s="39">
        <v>35</v>
      </c>
      <c r="C40" s="41" t="s">
        <v>322</v>
      </c>
      <c r="D40" s="26">
        <v>1</v>
      </c>
      <c r="E40" s="6" t="s">
        <v>321</v>
      </c>
      <c r="F40" s="6">
        <v>30</v>
      </c>
      <c r="G40" s="108">
        <v>2510</v>
      </c>
      <c r="H40" s="27">
        <v>35</v>
      </c>
    </row>
    <row r="41" spans="2:8" ht="15.75" customHeight="1" x14ac:dyDescent="0.3">
      <c r="B41" s="39">
        <v>36</v>
      </c>
      <c r="C41" s="41" t="s">
        <v>320</v>
      </c>
      <c r="D41" s="26">
        <v>1</v>
      </c>
      <c r="E41" s="84" t="s">
        <v>319</v>
      </c>
      <c r="F41" s="6">
        <v>30</v>
      </c>
      <c r="G41" s="108">
        <v>2510</v>
      </c>
      <c r="H41" s="27">
        <v>36</v>
      </c>
    </row>
    <row r="42" spans="2:8" ht="15.75" customHeight="1" x14ac:dyDescent="0.3">
      <c r="B42" s="39">
        <v>37</v>
      </c>
      <c r="C42" s="42" t="s">
        <v>318</v>
      </c>
      <c r="D42" s="28">
        <v>1</v>
      </c>
      <c r="E42" s="6" t="s">
        <v>317</v>
      </c>
      <c r="F42" s="6">
        <v>30</v>
      </c>
      <c r="G42" s="108">
        <v>2510</v>
      </c>
      <c r="H42" s="27">
        <v>37</v>
      </c>
    </row>
    <row r="43" spans="2:8" ht="15.75" customHeight="1" x14ac:dyDescent="0.3">
      <c r="B43" s="39">
        <v>38</v>
      </c>
      <c r="C43" s="42" t="s">
        <v>316</v>
      </c>
      <c r="D43" s="28">
        <v>1</v>
      </c>
      <c r="E43" s="6" t="s">
        <v>315</v>
      </c>
      <c r="F43" s="6">
        <v>30</v>
      </c>
      <c r="G43" s="108">
        <v>2510</v>
      </c>
      <c r="H43" s="27">
        <v>38</v>
      </c>
    </row>
    <row r="44" spans="2:8" ht="15.75" customHeight="1" x14ac:dyDescent="0.3">
      <c r="B44" s="39">
        <v>39</v>
      </c>
      <c r="C44" s="42" t="s">
        <v>314</v>
      </c>
      <c r="D44" s="28">
        <v>1</v>
      </c>
      <c r="E44" s="6" t="s">
        <v>313</v>
      </c>
      <c r="F44" s="6">
        <v>15.55</v>
      </c>
      <c r="G44" s="108">
        <v>43800</v>
      </c>
      <c r="H44" s="27">
        <v>39</v>
      </c>
    </row>
    <row r="45" spans="2:8" ht="15.75" customHeight="1" x14ac:dyDescent="0.3">
      <c r="B45" s="39">
        <v>40</v>
      </c>
      <c r="C45" s="42" t="s">
        <v>312</v>
      </c>
      <c r="D45" s="28">
        <v>1</v>
      </c>
      <c r="E45" s="6" t="s">
        <v>311</v>
      </c>
      <c r="F45" s="6">
        <v>15.55</v>
      </c>
      <c r="G45" s="108">
        <v>43800</v>
      </c>
      <c r="H45" s="27">
        <v>40</v>
      </c>
    </row>
    <row r="46" spans="2:8" ht="15.75" customHeight="1" x14ac:dyDescent="0.3">
      <c r="B46" s="39">
        <v>41</v>
      </c>
      <c r="C46" s="42" t="s">
        <v>310</v>
      </c>
      <c r="D46" s="28">
        <v>1</v>
      </c>
      <c r="E46" s="6" t="s">
        <v>309</v>
      </c>
      <c r="F46" s="6">
        <v>15.55</v>
      </c>
      <c r="G46" s="108">
        <v>43800</v>
      </c>
      <c r="H46" s="27">
        <v>41</v>
      </c>
    </row>
    <row r="47" spans="2:8" ht="15.75" customHeight="1" x14ac:dyDescent="0.3">
      <c r="B47" s="38"/>
      <c r="C47" s="39" t="s">
        <v>514</v>
      </c>
      <c r="D47" s="23"/>
      <c r="E47" s="4"/>
      <c r="F47" s="6"/>
      <c r="G47" s="108"/>
      <c r="H47" s="25"/>
    </row>
    <row r="48" spans="2:8" ht="15.75" customHeight="1" x14ac:dyDescent="0.3">
      <c r="B48" s="39">
        <v>42</v>
      </c>
      <c r="C48" s="41" t="s">
        <v>308</v>
      </c>
      <c r="D48" s="26">
        <v>6</v>
      </c>
      <c r="E48" s="7" t="s">
        <v>302</v>
      </c>
      <c r="F48" s="6">
        <v>31.1</v>
      </c>
      <c r="G48" s="108">
        <v>26900</v>
      </c>
      <c r="H48" s="27">
        <v>42</v>
      </c>
    </row>
    <row r="49" spans="2:9" ht="15.75" customHeight="1" x14ac:dyDescent="0.3">
      <c r="B49" s="39">
        <v>43</v>
      </c>
      <c r="C49" s="41" t="s">
        <v>307</v>
      </c>
      <c r="D49" s="26">
        <v>2</v>
      </c>
      <c r="E49" s="7" t="s">
        <v>306</v>
      </c>
      <c r="F49" s="6">
        <v>31.1</v>
      </c>
      <c r="G49" s="108">
        <v>8930</v>
      </c>
      <c r="H49" s="27">
        <v>43</v>
      </c>
    </row>
    <row r="50" spans="2:9" ht="15.75" customHeight="1" x14ac:dyDescent="0.3">
      <c r="B50" s="39">
        <v>44</v>
      </c>
      <c r="C50" s="41" t="s">
        <v>305</v>
      </c>
      <c r="D50" s="26">
        <v>6</v>
      </c>
      <c r="E50" s="7" t="s">
        <v>304</v>
      </c>
      <c r="F50" s="6">
        <v>31.1</v>
      </c>
      <c r="G50" s="108">
        <v>25700</v>
      </c>
      <c r="H50" s="27">
        <v>44</v>
      </c>
    </row>
    <row r="51" spans="2:9" ht="15.75" customHeight="1" x14ac:dyDescent="0.3">
      <c r="B51" s="39">
        <v>45</v>
      </c>
      <c r="C51" s="41" t="s">
        <v>303</v>
      </c>
      <c r="D51" s="26">
        <v>1</v>
      </c>
      <c r="E51" s="7" t="s">
        <v>302</v>
      </c>
      <c r="F51" s="6">
        <v>31.1</v>
      </c>
      <c r="G51" s="108">
        <v>2600</v>
      </c>
      <c r="H51" s="27">
        <v>45</v>
      </c>
    </row>
    <row r="52" spans="2:9" x14ac:dyDescent="0.3">
      <c r="B52" s="119"/>
      <c r="C52" s="43"/>
      <c r="D52" s="30"/>
      <c r="E52" s="30"/>
      <c r="F52" s="30"/>
      <c r="G52" s="31"/>
      <c r="H52" s="32"/>
      <c r="I52" s="34"/>
    </row>
    <row r="53" spans="2:9" x14ac:dyDescent="0.3">
      <c r="C53" s="32" t="s">
        <v>301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1:I18"/>
  <sheetViews>
    <sheetView showGridLines="0" workbookViewId="0">
      <selection activeCell="B2" sqref="B2:H18"/>
    </sheetView>
  </sheetViews>
  <sheetFormatPr defaultColWidth="9.1796875" defaultRowHeight="19.5" customHeight="1" x14ac:dyDescent="0.3"/>
  <cols>
    <col min="1" max="1" width="4.54296875" style="32" customWidth="1"/>
    <col min="2" max="2" width="6.453125" style="32" customWidth="1"/>
    <col min="3" max="3" width="65.1796875" style="32" customWidth="1"/>
    <col min="4" max="4" width="10.453125" style="20" customWidth="1"/>
    <col min="5" max="5" width="16.26953125" style="20" customWidth="1"/>
    <col min="6" max="6" width="12.1796875" style="20" customWidth="1"/>
    <col min="7" max="7" width="15" style="20" customWidth="1"/>
    <col min="8" max="8" width="15.81640625" style="20" customWidth="1"/>
    <col min="9" max="16384" width="9.1796875" style="32"/>
  </cols>
  <sheetData>
    <row r="1" spans="2:9" ht="15" customHeight="1" x14ac:dyDescent="0.3">
      <c r="B1" s="33"/>
      <c r="D1" s="31"/>
      <c r="E1" s="31"/>
      <c r="F1" s="31"/>
      <c r="G1" s="31"/>
      <c r="H1" s="31"/>
    </row>
    <row r="2" spans="2:9" ht="17.25" customHeight="1" x14ac:dyDescent="0.3">
      <c r="B2" s="35"/>
      <c r="C2" s="36" t="s">
        <v>542</v>
      </c>
      <c r="D2" s="21"/>
      <c r="E2" s="21"/>
      <c r="G2" s="49" t="s">
        <v>524</v>
      </c>
      <c r="H2" s="22">
        <f>SUM(G5:G16)</f>
        <v>473200</v>
      </c>
      <c r="I2" s="34"/>
    </row>
    <row r="3" spans="2:9" ht="60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2:9" ht="18" customHeight="1" x14ac:dyDescent="0.3">
      <c r="B4" s="38"/>
      <c r="C4" s="40" t="s">
        <v>392</v>
      </c>
      <c r="D4" s="23"/>
      <c r="E4" s="24"/>
      <c r="F4" s="24"/>
      <c r="G4" s="24"/>
      <c r="H4" s="25"/>
    </row>
    <row r="5" spans="2:9" ht="17.25" customHeight="1" x14ac:dyDescent="0.3">
      <c r="B5" s="38">
        <v>1</v>
      </c>
      <c r="C5" s="80" t="s">
        <v>393</v>
      </c>
      <c r="D5" s="26">
        <v>1</v>
      </c>
      <c r="E5" s="26" t="s">
        <v>394</v>
      </c>
      <c r="F5" s="6">
        <v>15.55</v>
      </c>
      <c r="G5" s="108">
        <v>83800</v>
      </c>
      <c r="H5" s="27">
        <v>1</v>
      </c>
    </row>
    <row r="6" spans="2:9" ht="17.25" customHeight="1" x14ac:dyDescent="0.3">
      <c r="B6" s="38">
        <v>2</v>
      </c>
      <c r="C6" s="86" t="s">
        <v>395</v>
      </c>
      <c r="D6" s="28">
        <v>1</v>
      </c>
      <c r="E6" s="28" t="s">
        <v>396</v>
      </c>
      <c r="F6" s="6">
        <v>15.55</v>
      </c>
      <c r="G6" s="108">
        <v>83800</v>
      </c>
      <c r="H6" s="27">
        <v>2</v>
      </c>
    </row>
    <row r="7" spans="2:9" ht="17.25" customHeight="1" x14ac:dyDescent="0.3">
      <c r="B7" s="38">
        <v>3</v>
      </c>
      <c r="C7" s="80" t="s">
        <v>397</v>
      </c>
      <c r="D7" s="26">
        <v>1</v>
      </c>
      <c r="E7" s="72" t="s">
        <v>398</v>
      </c>
      <c r="F7" s="6">
        <v>15.55</v>
      </c>
      <c r="G7" s="108">
        <v>83800</v>
      </c>
      <c r="H7" s="27">
        <v>3</v>
      </c>
    </row>
    <row r="8" spans="2:9" ht="17.25" customHeight="1" x14ac:dyDescent="0.3">
      <c r="B8" s="38">
        <v>4</v>
      </c>
      <c r="C8" s="80" t="s">
        <v>399</v>
      </c>
      <c r="D8" s="26">
        <v>1</v>
      </c>
      <c r="E8" s="72" t="s">
        <v>400</v>
      </c>
      <c r="F8" s="6">
        <v>7.78</v>
      </c>
      <c r="G8" s="108">
        <v>41900</v>
      </c>
      <c r="H8" s="27">
        <v>4</v>
      </c>
    </row>
    <row r="9" spans="2:9" ht="17.25" customHeight="1" x14ac:dyDescent="0.3">
      <c r="B9" s="38">
        <v>5</v>
      </c>
      <c r="C9" s="80" t="s">
        <v>401</v>
      </c>
      <c r="D9" s="26">
        <v>1</v>
      </c>
      <c r="E9" s="72" t="s">
        <v>402</v>
      </c>
      <c r="F9" s="6">
        <v>7.78</v>
      </c>
      <c r="G9" s="108">
        <v>41900</v>
      </c>
      <c r="H9" s="27">
        <v>5</v>
      </c>
    </row>
    <row r="10" spans="2:9" ht="17.25" customHeight="1" x14ac:dyDescent="0.3">
      <c r="B10" s="38">
        <v>6</v>
      </c>
      <c r="C10" s="80" t="s">
        <v>403</v>
      </c>
      <c r="D10" s="26">
        <v>1</v>
      </c>
      <c r="E10" s="26" t="s">
        <v>404</v>
      </c>
      <c r="F10" s="6">
        <v>31.1</v>
      </c>
      <c r="G10" s="108">
        <v>2600</v>
      </c>
      <c r="H10" s="27">
        <v>6</v>
      </c>
    </row>
    <row r="11" spans="2:9" ht="17.25" customHeight="1" x14ac:dyDescent="0.3">
      <c r="B11" s="38">
        <v>7</v>
      </c>
      <c r="C11" s="80" t="s">
        <v>405</v>
      </c>
      <c r="D11" s="26">
        <v>1</v>
      </c>
      <c r="E11" s="26" t="s">
        <v>406</v>
      </c>
      <c r="F11" s="6">
        <v>31.1</v>
      </c>
      <c r="G11" s="108">
        <v>2600</v>
      </c>
      <c r="H11" s="27">
        <v>7</v>
      </c>
    </row>
    <row r="12" spans="2:9" ht="17.25" customHeight="1" x14ac:dyDescent="0.3">
      <c r="B12" s="38">
        <v>8</v>
      </c>
      <c r="C12" s="80" t="s">
        <v>407</v>
      </c>
      <c r="D12" s="26">
        <v>1</v>
      </c>
      <c r="E12" s="26" t="s">
        <v>408</v>
      </c>
      <c r="F12" s="6">
        <v>31.1</v>
      </c>
      <c r="G12" s="108">
        <v>2600</v>
      </c>
      <c r="H12" s="27">
        <v>8</v>
      </c>
    </row>
    <row r="13" spans="2:9" ht="17.25" customHeight="1" x14ac:dyDescent="0.3">
      <c r="B13" s="38">
        <v>9</v>
      </c>
      <c r="C13" s="86" t="s">
        <v>409</v>
      </c>
      <c r="D13" s="28">
        <v>1</v>
      </c>
      <c r="E13" s="28" t="s">
        <v>410</v>
      </c>
      <c r="F13" s="6">
        <v>1000</v>
      </c>
      <c r="G13" s="108">
        <v>83600</v>
      </c>
      <c r="H13" s="27">
        <v>9</v>
      </c>
    </row>
    <row r="14" spans="2:9" ht="17.25" customHeight="1" x14ac:dyDescent="0.3">
      <c r="B14" s="38">
        <v>10</v>
      </c>
      <c r="C14" s="80" t="s">
        <v>411</v>
      </c>
      <c r="D14" s="26">
        <v>1</v>
      </c>
      <c r="E14" s="26" t="s">
        <v>412</v>
      </c>
      <c r="F14" s="6">
        <v>3.11</v>
      </c>
      <c r="G14" s="108">
        <v>16800</v>
      </c>
      <c r="H14" s="27">
        <v>10</v>
      </c>
    </row>
    <row r="15" spans="2:9" ht="17.25" customHeight="1" x14ac:dyDescent="0.3">
      <c r="B15" s="38">
        <v>11</v>
      </c>
      <c r="C15" s="80" t="s">
        <v>413</v>
      </c>
      <c r="D15" s="26">
        <v>1</v>
      </c>
      <c r="E15" s="73" t="s">
        <v>414</v>
      </c>
      <c r="F15" s="6">
        <v>3.11</v>
      </c>
      <c r="G15" s="108">
        <v>16800</v>
      </c>
      <c r="H15" s="27">
        <v>11</v>
      </c>
    </row>
    <row r="16" spans="2:9" ht="17.25" customHeight="1" x14ac:dyDescent="0.3">
      <c r="B16" s="38">
        <v>12</v>
      </c>
      <c r="C16" s="80" t="s">
        <v>415</v>
      </c>
      <c r="D16" s="26">
        <v>1</v>
      </c>
      <c r="E16" s="26" t="s">
        <v>416</v>
      </c>
      <c r="F16" s="6">
        <v>155.5</v>
      </c>
      <c r="G16" s="108">
        <v>13000</v>
      </c>
      <c r="H16" s="27">
        <v>12</v>
      </c>
    </row>
    <row r="17" spans="2:9" ht="15" customHeight="1" x14ac:dyDescent="0.3">
      <c r="B17" s="87"/>
      <c r="C17" s="88"/>
      <c r="D17" s="56"/>
      <c r="E17" s="56"/>
      <c r="F17" s="85"/>
      <c r="G17" s="114"/>
      <c r="I17" s="34"/>
    </row>
    <row r="18" spans="2:9" ht="15" customHeight="1" x14ac:dyDescent="0.3">
      <c r="C18" s="32" t="s">
        <v>417</v>
      </c>
      <c r="H18" s="31"/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28"/>
  <sheetViews>
    <sheetView showGridLines="0" workbookViewId="0">
      <selection activeCell="B2" sqref="B2:H28"/>
    </sheetView>
  </sheetViews>
  <sheetFormatPr defaultColWidth="9.1796875" defaultRowHeight="13.5" x14ac:dyDescent="0.3"/>
  <cols>
    <col min="1" max="1" width="5.1796875" style="32" customWidth="1"/>
    <col min="2" max="2" width="6.1796875" style="32" customWidth="1"/>
    <col min="3" max="3" width="66.81640625" style="32" customWidth="1"/>
    <col min="4" max="4" width="10.1796875" style="20" customWidth="1"/>
    <col min="5" max="5" width="17.1796875" style="20" customWidth="1"/>
    <col min="6" max="6" width="12" style="20" customWidth="1"/>
    <col min="7" max="7" width="15.81640625" style="20" customWidth="1"/>
    <col min="8" max="8" width="16.26953125" style="20" customWidth="1"/>
    <col min="9" max="16384" width="9.1796875" style="32"/>
  </cols>
  <sheetData>
    <row r="1" spans="1:8" x14ac:dyDescent="0.3">
      <c r="A1" s="34"/>
      <c r="B1" s="79"/>
      <c r="D1" s="31"/>
      <c r="E1" s="31"/>
      <c r="F1" s="31"/>
      <c r="G1" s="31"/>
      <c r="H1" s="31"/>
    </row>
    <row r="2" spans="1:8" ht="16.5" customHeight="1" x14ac:dyDescent="0.3">
      <c r="A2" s="34"/>
      <c r="B2" s="35"/>
      <c r="C2" s="74" t="s">
        <v>541</v>
      </c>
      <c r="D2" s="21"/>
      <c r="E2" s="21"/>
      <c r="G2" s="49" t="s">
        <v>524</v>
      </c>
      <c r="H2" s="71">
        <f>SUM(G5:G25)</f>
        <v>578630</v>
      </c>
    </row>
    <row r="3" spans="1:8" s="82" customFormat="1" ht="59.2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8" ht="15.75" customHeight="1" x14ac:dyDescent="0.3">
      <c r="B4" s="38"/>
      <c r="C4" s="39" t="s">
        <v>418</v>
      </c>
      <c r="D4" s="23"/>
      <c r="E4" s="24"/>
      <c r="F4" s="24"/>
      <c r="G4" s="24"/>
      <c r="H4" s="25"/>
    </row>
    <row r="5" spans="1:8" s="58" customFormat="1" ht="15.75" customHeight="1" x14ac:dyDescent="0.3">
      <c r="B5" s="76">
        <v>1</v>
      </c>
      <c r="C5" s="41" t="s">
        <v>515</v>
      </c>
      <c r="D5" s="26">
        <v>1</v>
      </c>
      <c r="E5" s="26" t="s">
        <v>419</v>
      </c>
      <c r="F5" s="7">
        <v>15.55</v>
      </c>
      <c r="G5" s="116">
        <v>1300</v>
      </c>
      <c r="H5" s="27">
        <v>1</v>
      </c>
    </row>
    <row r="6" spans="1:8" s="58" customFormat="1" ht="15.75" customHeight="1" x14ac:dyDescent="0.3">
      <c r="B6" s="76">
        <v>2</v>
      </c>
      <c r="C6" s="41" t="s">
        <v>516</v>
      </c>
      <c r="D6" s="26">
        <v>1</v>
      </c>
      <c r="E6" s="7" t="s">
        <v>420</v>
      </c>
      <c r="F6" s="7">
        <v>15.55</v>
      </c>
      <c r="G6" s="116">
        <v>1300</v>
      </c>
      <c r="H6" s="27">
        <v>2</v>
      </c>
    </row>
    <row r="7" spans="1:8" s="58" customFormat="1" ht="15.75" customHeight="1" x14ac:dyDescent="0.3">
      <c r="B7" s="76">
        <v>3</v>
      </c>
      <c r="C7" s="41" t="s">
        <v>517</v>
      </c>
      <c r="D7" s="26">
        <v>1</v>
      </c>
      <c r="E7" s="7" t="s">
        <v>421</v>
      </c>
      <c r="F7" s="7">
        <v>15.55</v>
      </c>
      <c r="G7" s="116">
        <v>1300</v>
      </c>
      <c r="H7" s="27">
        <v>3</v>
      </c>
    </row>
    <row r="8" spans="1:8" ht="15.75" customHeight="1" x14ac:dyDescent="0.3">
      <c r="B8" s="39">
        <v>4</v>
      </c>
      <c r="C8" s="41" t="s">
        <v>422</v>
      </c>
      <c r="D8" s="26">
        <v>1</v>
      </c>
      <c r="E8" s="7" t="s">
        <v>423</v>
      </c>
      <c r="F8" s="6">
        <v>15.55</v>
      </c>
      <c r="G8" s="108">
        <v>1300</v>
      </c>
      <c r="H8" s="27">
        <v>4</v>
      </c>
    </row>
    <row r="9" spans="1:8" ht="15.75" customHeight="1" x14ac:dyDescent="0.3">
      <c r="B9" s="39">
        <v>5</v>
      </c>
      <c r="C9" s="41" t="s">
        <v>424</v>
      </c>
      <c r="D9" s="26">
        <v>1</v>
      </c>
      <c r="E9" s="7" t="s">
        <v>425</v>
      </c>
      <c r="F9" s="6">
        <v>15.55</v>
      </c>
      <c r="G9" s="108">
        <v>1300</v>
      </c>
      <c r="H9" s="27">
        <v>5</v>
      </c>
    </row>
    <row r="10" spans="1:8" ht="15.75" customHeight="1" x14ac:dyDescent="0.3">
      <c r="B10" s="39">
        <v>6</v>
      </c>
      <c r="C10" s="41" t="s">
        <v>518</v>
      </c>
      <c r="D10" s="26">
        <v>1</v>
      </c>
      <c r="E10" s="7" t="s">
        <v>426</v>
      </c>
      <c r="F10" s="6">
        <v>15.55</v>
      </c>
      <c r="G10" s="108">
        <v>1300</v>
      </c>
      <c r="H10" s="27">
        <v>6</v>
      </c>
    </row>
    <row r="11" spans="1:8" ht="15.75" customHeight="1" x14ac:dyDescent="0.3">
      <c r="B11" s="39">
        <v>7</v>
      </c>
      <c r="C11" s="41" t="s">
        <v>519</v>
      </c>
      <c r="D11" s="26">
        <v>1</v>
      </c>
      <c r="E11" s="7" t="s">
        <v>427</v>
      </c>
      <c r="F11" s="6">
        <v>15.55</v>
      </c>
      <c r="G11" s="108">
        <v>1300</v>
      </c>
      <c r="H11" s="27">
        <v>7</v>
      </c>
    </row>
    <row r="12" spans="1:8" ht="15.75" customHeight="1" x14ac:dyDescent="0.3">
      <c r="B12" s="39">
        <v>8</v>
      </c>
      <c r="C12" s="41" t="s">
        <v>428</v>
      </c>
      <c r="D12" s="26">
        <v>1</v>
      </c>
      <c r="E12" s="7" t="s">
        <v>429</v>
      </c>
      <c r="F12" s="6">
        <v>15.55</v>
      </c>
      <c r="G12" s="108">
        <v>1300</v>
      </c>
      <c r="H12" s="27">
        <v>8</v>
      </c>
    </row>
    <row r="13" spans="1:8" ht="15.75" customHeight="1" x14ac:dyDescent="0.3">
      <c r="B13" s="39">
        <v>9</v>
      </c>
      <c r="C13" s="41" t="s">
        <v>520</v>
      </c>
      <c r="D13" s="26">
        <v>1</v>
      </c>
      <c r="E13" s="7" t="s">
        <v>430</v>
      </c>
      <c r="F13" s="6">
        <v>15.55</v>
      </c>
      <c r="G13" s="108">
        <v>1300</v>
      </c>
      <c r="H13" s="27">
        <v>9</v>
      </c>
    </row>
    <row r="14" spans="1:8" s="95" customFormat="1" ht="15.75" customHeight="1" x14ac:dyDescent="0.3">
      <c r="B14" s="117"/>
      <c r="C14" s="96" t="s">
        <v>431</v>
      </c>
      <c r="D14" s="89"/>
      <c r="E14" s="89"/>
      <c r="F14" s="6"/>
      <c r="G14" s="108"/>
      <c r="H14" s="5"/>
    </row>
    <row r="15" spans="1:8" ht="15.75" customHeight="1" x14ac:dyDescent="0.3">
      <c r="B15" s="39">
        <v>10</v>
      </c>
      <c r="C15" s="41" t="s">
        <v>432</v>
      </c>
      <c r="D15" s="26">
        <v>1</v>
      </c>
      <c r="E15" s="90" t="s">
        <v>433</v>
      </c>
      <c r="F15" s="6">
        <v>15.55</v>
      </c>
      <c r="G15" s="108">
        <v>83800</v>
      </c>
      <c r="H15" s="27">
        <v>10</v>
      </c>
    </row>
    <row r="16" spans="1:8" ht="15.75" customHeight="1" x14ac:dyDescent="0.3">
      <c r="B16" s="39">
        <v>11</v>
      </c>
      <c r="C16" s="41" t="s">
        <v>434</v>
      </c>
      <c r="D16" s="26">
        <v>1</v>
      </c>
      <c r="E16" s="6" t="s">
        <v>435</v>
      </c>
      <c r="F16" s="6">
        <v>7.78</v>
      </c>
      <c r="G16" s="108">
        <v>41900</v>
      </c>
      <c r="H16" s="27">
        <v>11</v>
      </c>
    </row>
    <row r="17" spans="2:8" ht="15.75" customHeight="1" x14ac:dyDescent="0.3">
      <c r="B17" s="118"/>
      <c r="C17" s="39" t="s">
        <v>436</v>
      </c>
      <c r="D17" s="25"/>
      <c r="E17" s="6"/>
      <c r="F17" s="6"/>
      <c r="G17" s="108"/>
      <c r="H17" s="25"/>
    </row>
    <row r="18" spans="2:8" ht="15.75" customHeight="1" x14ac:dyDescent="0.3">
      <c r="B18" s="39">
        <v>12</v>
      </c>
      <c r="C18" s="41" t="s">
        <v>437</v>
      </c>
      <c r="D18" s="26">
        <v>2</v>
      </c>
      <c r="E18" s="7" t="s">
        <v>438</v>
      </c>
      <c r="F18" s="6">
        <v>15.55</v>
      </c>
      <c r="G18" s="108">
        <v>7030</v>
      </c>
      <c r="H18" s="27">
        <v>12</v>
      </c>
    </row>
    <row r="19" spans="2:8" ht="15.75" customHeight="1" x14ac:dyDescent="0.3">
      <c r="B19" s="39">
        <v>13</v>
      </c>
      <c r="C19" s="41" t="s">
        <v>439</v>
      </c>
      <c r="D19" s="26">
        <v>46</v>
      </c>
      <c r="E19" s="91" t="s">
        <v>440</v>
      </c>
      <c r="F19" s="6">
        <v>15.55</v>
      </c>
      <c r="G19" s="108">
        <v>151000</v>
      </c>
      <c r="H19" s="27">
        <v>13</v>
      </c>
    </row>
    <row r="20" spans="2:8" ht="15.75" customHeight="1" x14ac:dyDescent="0.3">
      <c r="B20" s="39">
        <v>14</v>
      </c>
      <c r="C20" s="41" t="s">
        <v>441</v>
      </c>
      <c r="D20" s="26">
        <v>1</v>
      </c>
      <c r="E20" s="91" t="s">
        <v>440</v>
      </c>
      <c r="F20" s="6">
        <v>15.55</v>
      </c>
      <c r="G20" s="108">
        <v>1300</v>
      </c>
      <c r="H20" s="27">
        <v>14</v>
      </c>
    </row>
    <row r="21" spans="2:8" ht="15.75" customHeight="1" x14ac:dyDescent="0.3">
      <c r="B21" s="39">
        <v>15</v>
      </c>
      <c r="C21" s="41" t="s">
        <v>442</v>
      </c>
      <c r="D21" s="26">
        <v>46</v>
      </c>
      <c r="E21" s="91" t="s">
        <v>443</v>
      </c>
      <c r="F21" s="6">
        <v>15.55</v>
      </c>
      <c r="G21" s="108">
        <v>134000</v>
      </c>
      <c r="H21" s="27">
        <v>15</v>
      </c>
    </row>
    <row r="22" spans="2:8" ht="15.75" customHeight="1" x14ac:dyDescent="0.3">
      <c r="B22" s="39">
        <v>16</v>
      </c>
      <c r="C22" s="41" t="s">
        <v>444</v>
      </c>
      <c r="D22" s="26">
        <v>1</v>
      </c>
      <c r="E22" s="55" t="s">
        <v>443</v>
      </c>
      <c r="F22" s="6">
        <v>15.55</v>
      </c>
      <c r="G22" s="108">
        <v>1300</v>
      </c>
      <c r="H22" s="27">
        <v>16</v>
      </c>
    </row>
    <row r="23" spans="2:8" ht="15.75" customHeight="1" x14ac:dyDescent="0.3">
      <c r="B23" s="39">
        <v>17</v>
      </c>
      <c r="C23" s="41" t="s">
        <v>445</v>
      </c>
      <c r="D23" s="26">
        <v>46</v>
      </c>
      <c r="E23" s="26" t="s">
        <v>446</v>
      </c>
      <c r="F23" s="6">
        <v>15.55</v>
      </c>
      <c r="G23" s="108">
        <v>144000</v>
      </c>
      <c r="H23" s="27">
        <v>17</v>
      </c>
    </row>
    <row r="24" spans="2:8" ht="15.75" customHeight="1" x14ac:dyDescent="0.3">
      <c r="B24" s="39">
        <v>18</v>
      </c>
      <c r="C24" s="41" t="s">
        <v>447</v>
      </c>
      <c r="D24" s="26">
        <v>1</v>
      </c>
      <c r="E24" s="26" t="s">
        <v>446</v>
      </c>
      <c r="F24" s="6">
        <v>15.55</v>
      </c>
      <c r="G24" s="108">
        <v>1300</v>
      </c>
      <c r="H24" s="27">
        <v>18</v>
      </c>
    </row>
    <row r="25" spans="2:8" ht="15.75" customHeight="1" x14ac:dyDescent="0.3">
      <c r="B25" s="39">
        <v>19</v>
      </c>
      <c r="C25" s="42" t="s">
        <v>448</v>
      </c>
      <c r="D25" s="28">
        <v>1</v>
      </c>
      <c r="E25" s="28" t="s">
        <v>449</v>
      </c>
      <c r="F25" s="6">
        <v>15.55</v>
      </c>
      <c r="G25" s="108">
        <v>1300</v>
      </c>
      <c r="H25" s="27">
        <v>19</v>
      </c>
    </row>
    <row r="26" spans="2:8" x14ac:dyDescent="0.3">
      <c r="B26" s="87"/>
      <c r="C26" s="97"/>
      <c r="D26" s="92"/>
      <c r="E26" s="93"/>
      <c r="F26" s="94"/>
      <c r="G26" s="115"/>
    </row>
    <row r="27" spans="2:8" x14ac:dyDescent="0.3">
      <c r="B27" s="33"/>
      <c r="C27" s="32" t="s">
        <v>2</v>
      </c>
    </row>
    <row r="28" spans="2:8" x14ac:dyDescent="0.3">
      <c r="C28" s="32" t="s">
        <v>530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I23"/>
  <sheetViews>
    <sheetView showGridLines="0" workbookViewId="0">
      <selection activeCell="B2" sqref="B2:H23"/>
    </sheetView>
  </sheetViews>
  <sheetFormatPr defaultColWidth="9.1796875" defaultRowHeight="13.5" x14ac:dyDescent="0.3"/>
  <cols>
    <col min="1" max="1" width="3.81640625" style="32" customWidth="1"/>
    <col min="2" max="2" width="4.81640625" style="32" customWidth="1"/>
    <col min="3" max="3" width="68.26953125" style="32" customWidth="1"/>
    <col min="4" max="4" width="10.54296875" style="20" customWidth="1"/>
    <col min="5" max="5" width="16.81640625" style="20" customWidth="1"/>
    <col min="6" max="6" width="12.26953125" style="20" customWidth="1"/>
    <col min="7" max="7" width="15.1796875" style="20" customWidth="1"/>
    <col min="8" max="8" width="14.81640625" style="20" customWidth="1"/>
    <col min="9" max="16384" width="9.1796875" style="32"/>
  </cols>
  <sheetData>
    <row r="1" spans="2:8" x14ac:dyDescent="0.3">
      <c r="B1" s="33"/>
      <c r="D1" s="31"/>
      <c r="E1" s="31"/>
      <c r="F1" s="31"/>
      <c r="G1" s="31"/>
      <c r="H1" s="31"/>
    </row>
    <row r="2" spans="2:8" ht="16.5" customHeight="1" x14ac:dyDescent="0.3">
      <c r="B2" s="35"/>
      <c r="C2" s="74" t="s">
        <v>540</v>
      </c>
      <c r="D2" s="21"/>
      <c r="E2" s="21"/>
      <c r="G2" s="49" t="s">
        <v>524</v>
      </c>
      <c r="H2" s="22">
        <f>SUM(G5:G19)</f>
        <v>331410</v>
      </c>
    </row>
    <row r="3" spans="2:8" ht="58.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2:8" ht="22.5" customHeight="1" x14ac:dyDescent="0.3">
      <c r="B4" s="38"/>
      <c r="C4" s="39" t="s">
        <v>451</v>
      </c>
      <c r="D4" s="23"/>
      <c r="E4" s="24"/>
      <c r="F4" s="23"/>
      <c r="G4" s="23"/>
      <c r="H4" s="25"/>
    </row>
    <row r="5" spans="2:8" ht="17.25" customHeight="1" x14ac:dyDescent="0.3">
      <c r="B5" s="39">
        <v>1</v>
      </c>
      <c r="C5" s="41" t="s">
        <v>452</v>
      </c>
      <c r="D5" s="26">
        <v>2</v>
      </c>
      <c r="E5" s="26" t="s">
        <v>453</v>
      </c>
      <c r="F5" s="6">
        <v>31.1</v>
      </c>
      <c r="G5" s="108">
        <v>11280</v>
      </c>
      <c r="H5" s="27">
        <v>1</v>
      </c>
    </row>
    <row r="6" spans="2:8" ht="17.25" customHeight="1" x14ac:dyDescent="0.3">
      <c r="B6" s="39">
        <v>2</v>
      </c>
      <c r="C6" s="42" t="s">
        <v>454</v>
      </c>
      <c r="D6" s="28">
        <v>3</v>
      </c>
      <c r="E6" s="28" t="s">
        <v>455</v>
      </c>
      <c r="F6" s="6" t="s">
        <v>456</v>
      </c>
      <c r="G6" s="108">
        <v>9720</v>
      </c>
      <c r="H6" s="27">
        <v>2</v>
      </c>
    </row>
    <row r="7" spans="2:8" ht="17.25" customHeight="1" x14ac:dyDescent="0.3">
      <c r="B7" s="39">
        <v>3</v>
      </c>
      <c r="C7" s="41" t="s">
        <v>457</v>
      </c>
      <c r="D7" s="28">
        <v>1</v>
      </c>
      <c r="E7" s="28" t="s">
        <v>458</v>
      </c>
      <c r="F7" s="6">
        <v>3.11</v>
      </c>
      <c r="G7" s="108">
        <v>21800</v>
      </c>
      <c r="H7" s="27">
        <v>3</v>
      </c>
    </row>
    <row r="8" spans="2:8" ht="17.25" customHeight="1" x14ac:dyDescent="0.3">
      <c r="B8" s="39">
        <v>4</v>
      </c>
      <c r="C8" s="42" t="s">
        <v>459</v>
      </c>
      <c r="D8" s="28">
        <v>1</v>
      </c>
      <c r="E8" s="98" t="s">
        <v>460</v>
      </c>
      <c r="F8" s="6">
        <v>31.1</v>
      </c>
      <c r="G8" s="108">
        <v>2640</v>
      </c>
      <c r="H8" s="27">
        <v>4</v>
      </c>
    </row>
    <row r="9" spans="2:8" ht="17.25" customHeight="1" x14ac:dyDescent="0.3">
      <c r="B9" s="39">
        <v>5</v>
      </c>
      <c r="C9" s="42" t="s">
        <v>461</v>
      </c>
      <c r="D9" s="28">
        <v>2</v>
      </c>
      <c r="E9" s="99" t="s">
        <v>462</v>
      </c>
      <c r="F9" s="6">
        <v>31.1</v>
      </c>
      <c r="G9" s="108">
        <v>11500</v>
      </c>
      <c r="H9" s="27">
        <v>5</v>
      </c>
    </row>
    <row r="10" spans="2:8" ht="17.25" customHeight="1" x14ac:dyDescent="0.3">
      <c r="B10" s="39">
        <v>6</v>
      </c>
      <c r="C10" s="41" t="s">
        <v>463</v>
      </c>
      <c r="D10" s="26">
        <v>3</v>
      </c>
      <c r="E10" s="26" t="s">
        <v>464</v>
      </c>
      <c r="F10" s="6">
        <v>31.1</v>
      </c>
      <c r="G10" s="108">
        <v>13700</v>
      </c>
      <c r="H10" s="27">
        <v>6</v>
      </c>
    </row>
    <row r="11" spans="2:8" ht="17.25" customHeight="1" x14ac:dyDescent="0.3">
      <c r="B11" s="39">
        <v>7</v>
      </c>
      <c r="C11" s="41" t="s">
        <v>465</v>
      </c>
      <c r="D11" s="26">
        <v>6</v>
      </c>
      <c r="E11" s="26" t="s">
        <v>466</v>
      </c>
      <c r="F11" s="6">
        <v>31.1</v>
      </c>
      <c r="G11" s="108">
        <v>28800</v>
      </c>
      <c r="H11" s="27">
        <v>7</v>
      </c>
    </row>
    <row r="12" spans="2:8" ht="17.25" customHeight="1" x14ac:dyDescent="0.3">
      <c r="B12" s="39">
        <v>8</v>
      </c>
      <c r="C12" s="41" t="s">
        <v>467</v>
      </c>
      <c r="D12" s="26">
        <v>4</v>
      </c>
      <c r="E12" s="26" t="s">
        <v>468</v>
      </c>
      <c r="F12" s="6">
        <v>31.1</v>
      </c>
      <c r="G12" s="108">
        <v>18200</v>
      </c>
      <c r="H12" s="27">
        <v>8</v>
      </c>
    </row>
    <row r="13" spans="2:8" ht="17.25" customHeight="1" x14ac:dyDescent="0.3">
      <c r="B13" s="39">
        <v>9</v>
      </c>
      <c r="C13" s="41" t="s">
        <v>469</v>
      </c>
      <c r="D13" s="26">
        <v>10</v>
      </c>
      <c r="E13" s="26" t="s">
        <v>470</v>
      </c>
      <c r="F13" s="6">
        <v>31.1</v>
      </c>
      <c r="G13" s="108">
        <v>48400</v>
      </c>
      <c r="H13" s="27">
        <v>9</v>
      </c>
    </row>
    <row r="14" spans="2:8" ht="17.25" customHeight="1" x14ac:dyDescent="0.3">
      <c r="B14" s="39">
        <v>10</v>
      </c>
      <c r="C14" s="41" t="s">
        <v>471</v>
      </c>
      <c r="D14" s="26">
        <v>8</v>
      </c>
      <c r="E14" s="26" t="s">
        <v>472</v>
      </c>
      <c r="F14" s="6">
        <v>31.1</v>
      </c>
      <c r="G14" s="108">
        <v>39000</v>
      </c>
      <c r="H14" s="27">
        <v>10</v>
      </c>
    </row>
    <row r="15" spans="2:8" ht="17.25" customHeight="1" x14ac:dyDescent="0.3">
      <c r="B15" s="39"/>
      <c r="C15" s="76" t="s">
        <v>473</v>
      </c>
      <c r="D15" s="26"/>
      <c r="E15" s="26"/>
      <c r="F15" s="6"/>
      <c r="G15" s="108"/>
      <c r="H15" s="25"/>
    </row>
    <row r="16" spans="2:8" ht="17.25" customHeight="1" x14ac:dyDescent="0.3">
      <c r="B16" s="39">
        <v>11</v>
      </c>
      <c r="C16" s="41" t="s">
        <v>474</v>
      </c>
      <c r="D16" s="26">
        <v>5</v>
      </c>
      <c r="E16" s="26" t="s">
        <v>475</v>
      </c>
      <c r="F16" s="6">
        <v>31.1</v>
      </c>
      <c r="G16" s="108">
        <v>36800</v>
      </c>
      <c r="H16" s="27">
        <v>11</v>
      </c>
    </row>
    <row r="17" spans="2:9" ht="17.25" customHeight="1" x14ac:dyDescent="0.3">
      <c r="B17" s="39">
        <v>12</v>
      </c>
      <c r="C17" s="41" t="s">
        <v>476</v>
      </c>
      <c r="D17" s="26">
        <v>2</v>
      </c>
      <c r="E17" s="26" t="s">
        <v>477</v>
      </c>
      <c r="F17" s="6">
        <v>31.1</v>
      </c>
      <c r="G17" s="108">
        <v>9170</v>
      </c>
      <c r="H17" s="27">
        <v>12</v>
      </c>
    </row>
    <row r="18" spans="2:9" ht="17.25" customHeight="1" x14ac:dyDescent="0.3">
      <c r="B18" s="39">
        <v>13</v>
      </c>
      <c r="C18" s="42" t="s">
        <v>478</v>
      </c>
      <c r="D18" s="28">
        <v>19</v>
      </c>
      <c r="E18" s="28" t="s">
        <v>479</v>
      </c>
      <c r="F18" s="6">
        <v>31.1</v>
      </c>
      <c r="G18" s="108">
        <v>77800</v>
      </c>
      <c r="H18" s="27">
        <v>13</v>
      </c>
    </row>
    <row r="19" spans="2:9" ht="17.25" customHeight="1" x14ac:dyDescent="0.3">
      <c r="B19" s="39">
        <v>14</v>
      </c>
      <c r="C19" s="41" t="s">
        <v>480</v>
      </c>
      <c r="D19" s="26">
        <v>1</v>
      </c>
      <c r="E19" s="26" t="s">
        <v>477</v>
      </c>
      <c r="F19" s="6">
        <v>31.1</v>
      </c>
      <c r="G19" s="108">
        <v>2600</v>
      </c>
      <c r="H19" s="27">
        <v>14</v>
      </c>
    </row>
    <row r="20" spans="2:9" x14ac:dyDescent="0.3">
      <c r="B20" s="87"/>
      <c r="C20" s="97"/>
      <c r="D20" s="92"/>
      <c r="E20" s="93"/>
      <c r="F20" s="94"/>
      <c r="G20" s="115"/>
      <c r="I20" s="34"/>
    </row>
    <row r="21" spans="2:9" x14ac:dyDescent="0.3">
      <c r="C21" s="32" t="s">
        <v>151</v>
      </c>
    </row>
    <row r="22" spans="2:9" x14ac:dyDescent="0.3">
      <c r="C22" s="32" t="s">
        <v>481</v>
      </c>
    </row>
    <row r="23" spans="2:9" x14ac:dyDescent="0.3">
      <c r="C23" s="32" t="s">
        <v>531</v>
      </c>
    </row>
  </sheetData>
  <pageMargins left="0.7" right="0.7" top="0.75" bottom="0.75" header="0.3" footer="0.3"/>
  <pageSetup paperSize="9" orientation="landscape" horizontalDpi="90" verticalDpi="9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I17"/>
  <sheetViews>
    <sheetView showGridLines="0" workbookViewId="0">
      <selection activeCell="B2" sqref="B2:H15"/>
    </sheetView>
  </sheetViews>
  <sheetFormatPr defaultColWidth="9.1796875" defaultRowHeight="13.5" x14ac:dyDescent="0.3"/>
  <cols>
    <col min="1" max="1" width="4.54296875" style="32" customWidth="1"/>
    <col min="2" max="2" width="6.26953125" style="32" customWidth="1"/>
    <col min="3" max="3" width="82.1796875" style="32" customWidth="1"/>
    <col min="4" max="4" width="10.453125" style="32" customWidth="1"/>
    <col min="5" max="5" width="17.453125" style="32" customWidth="1"/>
    <col min="6" max="6" width="11.81640625" style="32" customWidth="1"/>
    <col min="7" max="7" width="15.26953125" style="32" customWidth="1"/>
    <col min="8" max="8" width="14.81640625" style="32" customWidth="1"/>
    <col min="9" max="16384" width="9.1796875" style="32"/>
  </cols>
  <sheetData>
    <row r="1" spans="1:9" x14ac:dyDescent="0.3">
      <c r="B1" s="79"/>
      <c r="D1" s="34"/>
      <c r="E1" s="34"/>
      <c r="F1" s="34"/>
      <c r="G1" s="34"/>
      <c r="H1" s="34"/>
      <c r="I1" s="34"/>
    </row>
    <row r="2" spans="1:9" ht="14.25" customHeight="1" x14ac:dyDescent="0.3">
      <c r="A2" s="34"/>
      <c r="B2" s="35"/>
      <c r="C2" s="74" t="s">
        <v>539</v>
      </c>
      <c r="D2" s="100"/>
      <c r="E2" s="100"/>
      <c r="G2" s="49" t="s">
        <v>524</v>
      </c>
      <c r="H2" s="71">
        <f>SUM(G4:G11)</f>
        <v>371480</v>
      </c>
    </row>
    <row r="3" spans="1:9" ht="61.5" customHeight="1" x14ac:dyDescent="0.3">
      <c r="B3" s="37" t="s">
        <v>0</v>
      </c>
      <c r="C3" s="24" t="s">
        <v>32</v>
      </c>
      <c r="D3" s="4" t="s">
        <v>523</v>
      </c>
      <c r="E3" s="4" t="s">
        <v>522</v>
      </c>
      <c r="F3" s="4" t="s">
        <v>536</v>
      </c>
      <c r="G3" s="4" t="s">
        <v>537</v>
      </c>
      <c r="H3" s="4" t="s">
        <v>521</v>
      </c>
    </row>
    <row r="4" spans="1:9" ht="15.75" customHeight="1" x14ac:dyDescent="0.3">
      <c r="B4" s="39">
        <v>1</v>
      </c>
      <c r="C4" s="101" t="s">
        <v>482</v>
      </c>
      <c r="D4" s="26">
        <v>2</v>
      </c>
      <c r="E4" s="26" t="s">
        <v>483</v>
      </c>
      <c r="F4" s="6">
        <v>7.78</v>
      </c>
      <c r="G4" s="108">
        <v>159600</v>
      </c>
      <c r="H4" s="27">
        <v>1</v>
      </c>
    </row>
    <row r="5" spans="1:9" ht="15.75" customHeight="1" x14ac:dyDescent="0.3">
      <c r="B5" s="39">
        <v>2</v>
      </c>
      <c r="C5" s="101" t="s">
        <v>484</v>
      </c>
      <c r="D5" s="26">
        <v>2</v>
      </c>
      <c r="E5" s="26" t="s">
        <v>485</v>
      </c>
      <c r="F5" s="6">
        <v>7.78</v>
      </c>
      <c r="G5" s="108">
        <v>88800</v>
      </c>
      <c r="H5" s="27">
        <v>2</v>
      </c>
    </row>
    <row r="6" spans="1:9" ht="15.75" customHeight="1" x14ac:dyDescent="0.3">
      <c r="B6" s="39">
        <v>3</v>
      </c>
      <c r="C6" s="101" t="s">
        <v>486</v>
      </c>
      <c r="D6" s="26">
        <v>1</v>
      </c>
      <c r="E6" s="26" t="s">
        <v>487</v>
      </c>
      <c r="F6" s="6">
        <v>3.89</v>
      </c>
      <c r="G6" s="108">
        <v>21000</v>
      </c>
      <c r="H6" s="27">
        <v>3</v>
      </c>
    </row>
    <row r="7" spans="1:9" ht="15.75" customHeight="1" x14ac:dyDescent="0.3">
      <c r="B7" s="39">
        <v>4</v>
      </c>
      <c r="C7" s="101" t="s">
        <v>488</v>
      </c>
      <c r="D7" s="26">
        <v>1</v>
      </c>
      <c r="E7" s="26"/>
      <c r="F7" s="6">
        <v>3.87</v>
      </c>
      <c r="G7" s="108">
        <v>20900</v>
      </c>
      <c r="H7" s="27">
        <v>4</v>
      </c>
    </row>
    <row r="8" spans="1:9" ht="15.75" customHeight="1" x14ac:dyDescent="0.3">
      <c r="B8" s="39">
        <v>5</v>
      </c>
      <c r="C8" s="101" t="s">
        <v>489</v>
      </c>
      <c r="D8" s="25">
        <v>1</v>
      </c>
      <c r="E8" s="26"/>
      <c r="F8" s="6">
        <v>7.74</v>
      </c>
      <c r="G8" s="108">
        <v>41800</v>
      </c>
      <c r="H8" s="27">
        <v>5</v>
      </c>
    </row>
    <row r="9" spans="1:9" ht="15.75" customHeight="1" x14ac:dyDescent="0.3">
      <c r="B9" s="39">
        <v>6</v>
      </c>
      <c r="C9" s="101" t="s">
        <v>490</v>
      </c>
      <c r="D9" s="26">
        <v>1</v>
      </c>
      <c r="E9" s="26" t="s">
        <v>491</v>
      </c>
      <c r="F9" s="6">
        <v>31.1</v>
      </c>
      <c r="G9" s="108">
        <v>5620</v>
      </c>
      <c r="H9" s="27">
        <v>6</v>
      </c>
    </row>
    <row r="10" spans="1:9" ht="15.75" customHeight="1" x14ac:dyDescent="0.3">
      <c r="B10" s="39">
        <v>7</v>
      </c>
      <c r="C10" s="101" t="s">
        <v>492</v>
      </c>
      <c r="D10" s="26">
        <v>2</v>
      </c>
      <c r="E10" s="26" t="s">
        <v>493</v>
      </c>
      <c r="F10" s="6">
        <v>31.1</v>
      </c>
      <c r="G10" s="108">
        <v>8060</v>
      </c>
      <c r="H10" s="27">
        <v>7</v>
      </c>
    </row>
    <row r="11" spans="1:9" ht="15.75" customHeight="1" x14ac:dyDescent="0.3">
      <c r="B11" s="39">
        <v>8</v>
      </c>
      <c r="C11" s="101" t="s">
        <v>494</v>
      </c>
      <c r="D11" s="26">
        <v>7</v>
      </c>
      <c r="E11" s="26" t="s">
        <v>495</v>
      </c>
      <c r="F11" s="6">
        <v>31.1</v>
      </c>
      <c r="G11" s="108">
        <v>25700</v>
      </c>
      <c r="H11" s="27">
        <v>8</v>
      </c>
    </row>
    <row r="12" spans="1:9" x14ac:dyDescent="0.3">
      <c r="A12" s="34"/>
      <c r="B12" s="87"/>
      <c r="C12" s="97"/>
      <c r="D12" s="93"/>
      <c r="E12" s="93"/>
      <c r="F12" s="94"/>
      <c r="G12" s="115"/>
    </row>
    <row r="13" spans="1:9" x14ac:dyDescent="0.3">
      <c r="B13" s="34"/>
      <c r="C13" s="32" t="s">
        <v>450</v>
      </c>
      <c r="D13" s="34"/>
      <c r="E13" s="102"/>
      <c r="F13" s="34"/>
      <c r="G13" s="34"/>
      <c r="H13" s="34"/>
    </row>
    <row r="14" spans="1:9" x14ac:dyDescent="0.3">
      <c r="C14" s="32" t="s">
        <v>496</v>
      </c>
      <c r="E14" s="103"/>
    </row>
    <row r="15" spans="1:9" x14ac:dyDescent="0.3">
      <c r="C15" s="32" t="s">
        <v>532</v>
      </c>
      <c r="E15" s="103"/>
    </row>
    <row r="16" spans="1:9" x14ac:dyDescent="0.3">
      <c r="E16" s="103"/>
    </row>
    <row r="17" spans="5:5" x14ac:dyDescent="0.3">
      <c r="E17" s="103"/>
    </row>
  </sheetData>
  <pageMargins left="0.7" right="0.7" top="0.75" bottom="0.75" header="0.3" footer="0.3"/>
  <pageSetup paperSize="9" orientation="landscape" horizontalDpi="90" verticalDpi="9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2:I16"/>
  <sheetViews>
    <sheetView showGridLines="0" workbookViewId="0">
      <selection activeCell="B3" sqref="B3:H16"/>
    </sheetView>
  </sheetViews>
  <sheetFormatPr defaultColWidth="9.1796875" defaultRowHeight="13.5" x14ac:dyDescent="0.3"/>
  <cols>
    <col min="1" max="1" width="4.453125" style="32" customWidth="1"/>
    <col min="2" max="2" width="6" style="32" customWidth="1"/>
    <col min="3" max="3" width="65.54296875" style="32" customWidth="1"/>
    <col min="4" max="4" width="9.81640625" style="1" customWidth="1"/>
    <col min="5" max="5" width="16.7265625" style="1" customWidth="1"/>
    <col min="6" max="6" width="13" style="1" customWidth="1"/>
    <col min="7" max="7" width="15.1796875" style="1" customWidth="1"/>
    <col min="8" max="8" width="15.26953125" style="1" customWidth="1"/>
    <col min="9" max="16384" width="9.1796875" style="32"/>
  </cols>
  <sheetData>
    <row r="2" spans="2:9" x14ac:dyDescent="0.3">
      <c r="B2" s="33"/>
      <c r="C2" s="74"/>
      <c r="D2" s="12"/>
      <c r="E2" s="12"/>
      <c r="F2" s="12"/>
      <c r="G2" s="12"/>
      <c r="H2" s="12"/>
    </row>
    <row r="3" spans="2:9" ht="16.5" customHeight="1" x14ac:dyDescent="0.3">
      <c r="B3" s="35"/>
      <c r="C3" s="74" t="s">
        <v>538</v>
      </c>
      <c r="D3" s="104"/>
      <c r="E3" s="104"/>
      <c r="G3" s="49" t="s">
        <v>524</v>
      </c>
      <c r="H3" s="105">
        <f>SUM(G7:G14)</f>
        <v>419950</v>
      </c>
      <c r="I3" s="34"/>
    </row>
    <row r="4" spans="2:9" ht="59.25" customHeight="1" x14ac:dyDescent="0.3">
      <c r="B4" s="37" t="s">
        <v>0</v>
      </c>
      <c r="C4" s="24" t="s">
        <v>32</v>
      </c>
      <c r="D4" s="4" t="s">
        <v>523</v>
      </c>
      <c r="E4" s="4" t="s">
        <v>522</v>
      </c>
      <c r="F4" s="4" t="s">
        <v>536</v>
      </c>
      <c r="G4" s="4" t="s">
        <v>537</v>
      </c>
      <c r="H4" s="4" t="s">
        <v>521</v>
      </c>
    </row>
    <row r="5" spans="2:9" ht="17.25" customHeight="1" x14ac:dyDescent="0.3">
      <c r="B5" s="38"/>
      <c r="C5" s="39" t="s">
        <v>497</v>
      </c>
      <c r="D5" s="5"/>
      <c r="E5" s="4"/>
      <c r="F5" s="5"/>
      <c r="G5" s="5"/>
      <c r="H5" s="6"/>
    </row>
    <row r="6" spans="2:9" ht="17.25" customHeight="1" x14ac:dyDescent="0.3">
      <c r="B6" s="40"/>
      <c r="C6" s="107" t="s">
        <v>498</v>
      </c>
      <c r="D6" s="29"/>
      <c r="E6" s="29"/>
      <c r="F6" s="106"/>
      <c r="G6" s="106"/>
      <c r="H6" s="6"/>
    </row>
    <row r="7" spans="2:9" ht="17.25" customHeight="1" x14ac:dyDescent="0.3">
      <c r="B7" s="39">
        <v>1</v>
      </c>
      <c r="C7" s="41" t="s">
        <v>499</v>
      </c>
      <c r="D7" s="7">
        <v>36</v>
      </c>
      <c r="E7" s="6" t="s">
        <v>500</v>
      </c>
      <c r="F7" s="6">
        <v>31.1</v>
      </c>
      <c r="G7" s="108">
        <v>157000</v>
      </c>
      <c r="H7" s="8">
        <v>1</v>
      </c>
    </row>
    <row r="8" spans="2:9" ht="17.25" customHeight="1" x14ac:dyDescent="0.3">
      <c r="B8" s="39">
        <v>2</v>
      </c>
      <c r="C8" s="41" t="s">
        <v>501</v>
      </c>
      <c r="D8" s="7">
        <v>4</v>
      </c>
      <c r="E8" s="6" t="s">
        <v>500</v>
      </c>
      <c r="F8" s="6">
        <v>31.1</v>
      </c>
      <c r="G8" s="108">
        <v>10400</v>
      </c>
      <c r="H8" s="8">
        <v>2</v>
      </c>
    </row>
    <row r="9" spans="2:9" ht="17.25" customHeight="1" x14ac:dyDescent="0.3">
      <c r="B9" s="39">
        <v>3</v>
      </c>
      <c r="C9" s="41" t="s">
        <v>502</v>
      </c>
      <c r="D9" s="7">
        <v>2</v>
      </c>
      <c r="E9" s="7" t="s">
        <v>503</v>
      </c>
      <c r="F9" s="6">
        <v>1000</v>
      </c>
      <c r="G9" s="108">
        <v>167000</v>
      </c>
      <c r="H9" s="8">
        <v>3</v>
      </c>
    </row>
    <row r="10" spans="2:9" ht="17.25" customHeight="1" x14ac:dyDescent="0.3">
      <c r="B10" s="39"/>
      <c r="C10" s="76" t="s">
        <v>504</v>
      </c>
      <c r="D10" s="7"/>
      <c r="E10" s="7"/>
      <c r="F10" s="6"/>
      <c r="G10" s="108"/>
      <c r="H10" s="6"/>
    </row>
    <row r="11" spans="2:9" ht="17.25" customHeight="1" x14ac:dyDescent="0.3">
      <c r="B11" s="39">
        <v>4</v>
      </c>
      <c r="C11" s="41" t="s">
        <v>505</v>
      </c>
      <c r="D11" s="7">
        <v>1</v>
      </c>
      <c r="E11" s="7" t="s">
        <v>506</v>
      </c>
      <c r="F11" s="6">
        <v>1000</v>
      </c>
      <c r="G11" s="108">
        <v>83600</v>
      </c>
      <c r="H11" s="8">
        <v>4</v>
      </c>
    </row>
    <row r="12" spans="2:9" ht="17.25" customHeight="1" x14ac:dyDescent="0.3">
      <c r="B12" s="39">
        <v>5</v>
      </c>
      <c r="C12" s="41" t="s">
        <v>507</v>
      </c>
      <c r="D12" s="7">
        <v>1</v>
      </c>
      <c r="E12" s="7" t="s">
        <v>508</v>
      </c>
      <c r="F12" s="6">
        <v>7.78</v>
      </c>
      <c r="G12" s="108">
        <v>650</v>
      </c>
      <c r="H12" s="8">
        <v>5</v>
      </c>
    </row>
    <row r="13" spans="2:9" ht="17.25" customHeight="1" x14ac:dyDescent="0.3">
      <c r="B13" s="39">
        <v>6</v>
      </c>
      <c r="C13" s="41" t="s">
        <v>509</v>
      </c>
      <c r="D13" s="7">
        <v>1</v>
      </c>
      <c r="E13" s="7" t="s">
        <v>510</v>
      </c>
      <c r="F13" s="6">
        <v>7.78</v>
      </c>
      <c r="G13" s="108">
        <v>650</v>
      </c>
      <c r="H13" s="8">
        <v>6</v>
      </c>
    </row>
    <row r="14" spans="2:9" ht="17.25" customHeight="1" x14ac:dyDescent="0.3">
      <c r="B14" s="39">
        <v>7</v>
      </c>
      <c r="C14" s="41" t="s">
        <v>511</v>
      </c>
      <c r="D14" s="7">
        <v>1</v>
      </c>
      <c r="E14" s="7" t="s">
        <v>512</v>
      </c>
      <c r="F14" s="6">
        <v>7.78</v>
      </c>
      <c r="G14" s="108">
        <v>650</v>
      </c>
      <c r="H14" s="8">
        <v>7</v>
      </c>
    </row>
    <row r="15" spans="2:9" x14ac:dyDescent="0.3">
      <c r="B15" s="43"/>
      <c r="C15" s="43"/>
      <c r="D15" s="10"/>
      <c r="E15" s="10"/>
      <c r="F15" s="10"/>
      <c r="G15" s="12"/>
      <c r="I15" s="34"/>
    </row>
    <row r="16" spans="2:9" x14ac:dyDescent="0.3">
      <c r="C16" s="32" t="s">
        <v>513</v>
      </c>
    </row>
  </sheetData>
  <pageMargins left="0.7" right="0.7" top="0.75" bottom="0.75" header="0.3" footer="0.3"/>
  <pageSetup paperSize="9" orientation="portrait" horizontalDpi="90" verticalDpi="9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12</vt:i4>
      </vt:variant>
    </vt:vector>
  </HeadingPairs>
  <TitlesOfParts>
    <vt:vector size="12" baseType="lpstr">
      <vt:lpstr>Лот 1</vt:lpstr>
      <vt:lpstr>Лот 2</vt:lpstr>
      <vt:lpstr>Лот 3</vt:lpstr>
      <vt:lpstr>Лот 4</vt:lpstr>
      <vt:lpstr>Лот 5</vt:lpstr>
      <vt:lpstr>Лот 6</vt:lpstr>
      <vt:lpstr>лот 7</vt:lpstr>
      <vt:lpstr>Лот 8</vt:lpstr>
      <vt:lpstr>Лот 9</vt:lpstr>
      <vt:lpstr>Лот 10</vt:lpstr>
      <vt:lpstr>Лот 11</vt:lpstr>
      <vt:lpstr>Лот 12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2023-05-02T10:26:53Z</dcterms:modified>
</cp:coreProperties>
</file>